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omen\OneDrive\Escritorio\ALEJANDRA ALBORES\Así Va Tuxtla\Indicadores Finanza Públicas\Finanzas\Junio 2025\"/>
    </mc:Choice>
  </mc:AlternateContent>
  <xr:revisionPtr revIDLastSave="0" documentId="13_ncr:1_{BC1922DD-8DAE-4E9A-BAB9-631353BD87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3 PCP-ILD" sheetId="3" r:id="rId1"/>
    <sheet name="Gráfic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79" i="3" l="1"/>
  <c r="E78" i="3"/>
  <c r="E77" i="3"/>
  <c r="E76" i="3"/>
  <c r="E75" i="3"/>
  <c r="E74" i="3"/>
  <c r="E73" i="3"/>
  <c r="E72" i="3"/>
  <c r="E38" i="3"/>
  <c r="E71" i="3"/>
  <c r="E14" i="3" l="1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13" i="3" l="1"/>
</calcChain>
</file>

<file path=xl/sharedStrings.xml><?xml version="1.0" encoding="utf-8"?>
<sst xmlns="http://schemas.openxmlformats.org/spreadsheetml/2006/main" count="83" uniqueCount="83">
  <si>
    <t xml:space="preserve">VERDE: </t>
  </si>
  <si>
    <t xml:space="preserve">AMARILLO: </t>
  </si>
  <si>
    <t xml:space="preserve">ROJO:  </t>
  </si>
  <si>
    <t>PASIVO DE CORTO PLAZO/ INGRESOS DE LIBRE DISPOSICIÓN</t>
  </si>
  <si>
    <t>Mayor a 30%</t>
  </si>
  <si>
    <t>Menor o igual a 15%</t>
  </si>
  <si>
    <t>Semáforo:</t>
  </si>
  <si>
    <t>Mayor a 15% y menor o igual a 30%</t>
  </si>
  <si>
    <t>Municipio de Tuxtla Gutiérrez, Chiapas</t>
  </si>
  <si>
    <t>Pasivo de corto plazo (pesos)</t>
  </si>
  <si>
    <t>Ingresos de libre disposición (pesos)</t>
  </si>
  <si>
    <r>
      <rPr>
        <b/>
        <sz val="11"/>
        <color theme="1"/>
        <rFont val="Calibri"/>
        <family val="2"/>
        <scheme val="minor"/>
      </rPr>
      <t>Indicador:</t>
    </r>
    <r>
      <rPr>
        <sz val="11"/>
        <color theme="1"/>
        <rFont val="Calibri"/>
        <family val="2"/>
        <scheme val="minor"/>
      </rPr>
      <t xml:space="preserve"> porcentaje de pasivos de corto plazo con respecto de los ingresos de libre disposición</t>
    </r>
  </si>
  <si>
    <t xml:space="preserve">Porcentaje de pasivo de corto plazo respecto de ingresos de libre disposición </t>
  </si>
  <si>
    <r>
      <rPr>
        <b/>
        <sz val="11"/>
        <color theme="1"/>
        <rFont val="Calibri"/>
        <family val="2"/>
        <scheme val="minor"/>
      </rPr>
      <t>Periodicidad:</t>
    </r>
    <r>
      <rPr>
        <sz val="11"/>
        <color theme="1"/>
        <rFont val="Calibri"/>
        <family val="2"/>
        <scheme val="minor"/>
      </rPr>
      <t xml:space="preserve"> trimestral</t>
    </r>
  </si>
  <si>
    <r>
      <rPr>
        <b/>
        <sz val="11"/>
        <color rgb="FF222222"/>
        <rFont val="Calibri"/>
        <family val="2"/>
        <scheme val="minor"/>
      </rPr>
      <t xml:space="preserve">Fuente: </t>
    </r>
    <r>
      <rPr>
        <sz val="11"/>
        <color rgb="FF222222"/>
        <rFont val="Calibri"/>
        <family val="2"/>
        <scheme val="minor"/>
      </rPr>
      <t>elaborado con datos proporcionados por el Ayuntamiento de Tuxtla Gutiérrez, Chiapas</t>
    </r>
  </si>
  <si>
    <t>Trimestre/Año</t>
  </si>
  <si>
    <t>4-2008</t>
  </si>
  <si>
    <t>1-2009</t>
  </si>
  <si>
    <t>2-2009</t>
  </si>
  <si>
    <t>3-2009</t>
  </si>
  <si>
    <t>4-2009</t>
  </si>
  <si>
    <t>1-2010</t>
  </si>
  <si>
    <t>2-2010</t>
  </si>
  <si>
    <t>3-2010</t>
  </si>
  <si>
    <t>4-2010</t>
  </si>
  <si>
    <t>1-2011</t>
  </si>
  <si>
    <t>2-2011</t>
  </si>
  <si>
    <t>3-2011</t>
  </si>
  <si>
    <t>4-2011</t>
  </si>
  <si>
    <t>1-2012</t>
  </si>
  <si>
    <t>2-2012</t>
  </si>
  <si>
    <t>3-2012</t>
  </si>
  <si>
    <t>4-2012</t>
  </si>
  <si>
    <t>1-2013</t>
  </si>
  <si>
    <t>2-2013</t>
  </si>
  <si>
    <t>3-2013</t>
  </si>
  <si>
    <t>4-2013</t>
  </si>
  <si>
    <t>1-2014</t>
  </si>
  <si>
    <t>2-2014</t>
  </si>
  <si>
    <t>3-2014</t>
  </si>
  <si>
    <t>4-2014</t>
  </si>
  <si>
    <t>1-2015</t>
  </si>
  <si>
    <t>2-2015</t>
  </si>
  <si>
    <t>3-2015</t>
  </si>
  <si>
    <t>4-2015</t>
  </si>
  <si>
    <t>1-2016</t>
  </si>
  <si>
    <t>2-2016</t>
  </si>
  <si>
    <t>3-2016</t>
  </si>
  <si>
    <t>4-2016</t>
  </si>
  <si>
    <t>1-2017</t>
  </si>
  <si>
    <t>2-2017</t>
  </si>
  <si>
    <t>3-2017</t>
  </si>
  <si>
    <t>4-2017</t>
  </si>
  <si>
    <t>1-2018</t>
  </si>
  <si>
    <t>2-2018</t>
  </si>
  <si>
    <t>3-2018</t>
  </si>
  <si>
    <t>4-2018</t>
  </si>
  <si>
    <t>1-2019</t>
  </si>
  <si>
    <t>2-2019</t>
  </si>
  <si>
    <t>3-2019</t>
  </si>
  <si>
    <t>4-2019</t>
  </si>
  <si>
    <t>1-2020</t>
  </si>
  <si>
    <t>2-2020</t>
  </si>
  <si>
    <t>3-2020</t>
  </si>
  <si>
    <t>4-2020</t>
  </si>
  <si>
    <t>1-2021</t>
  </si>
  <si>
    <t>2-2021</t>
  </si>
  <si>
    <t>3-2021</t>
  </si>
  <si>
    <t>4-2021</t>
  </si>
  <si>
    <t>1-2022</t>
  </si>
  <si>
    <t>2-2022</t>
  </si>
  <si>
    <t>3-2022</t>
  </si>
  <si>
    <t>4-2022</t>
  </si>
  <si>
    <t>1-2023</t>
  </si>
  <si>
    <t>2-2023</t>
  </si>
  <si>
    <t>3-2023</t>
  </si>
  <si>
    <t>4-2023</t>
  </si>
  <si>
    <t>1-2024</t>
  </si>
  <si>
    <t>2-2024</t>
  </si>
  <si>
    <t>3-2024</t>
  </si>
  <si>
    <t>4-2024</t>
  </si>
  <si>
    <t>1-2025</t>
  </si>
  <si>
    <t>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</si>
</sst>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rgb="FF222222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783"/>
        <bgColor indexed="64"/>
      </patternFill>
    </fill>
    <fill>
      <patternFill patternType="solid">
        <fgColor rgb="FFFF6260"/>
        <bgColor indexed="64"/>
      </patternFill>
    </fill>
    <fill>
      <patternFill patternType="solid">
        <fgColor rgb="FFE8D92E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4" fontId="5" fillId="2" borderId="0" xfId="0" applyNumberFormat="1" applyFont="1" applyFill="1" applyAlignment="1">
      <alignment horizontal="right"/>
    </xf>
    <xf numFmtId="0" fontId="5" fillId="2" borderId="0" xfId="0" applyFont="1" applyFill="1"/>
    <xf numFmtId="0" fontId="7" fillId="2" borderId="0" xfId="0" applyFont="1" applyFill="1"/>
    <xf numFmtId="0" fontId="5" fillId="3" borderId="0" xfId="0" applyFont="1" applyFill="1" applyAlignment="1">
      <alignment horizontal="center" vertical="center"/>
    </xf>
    <xf numFmtId="0" fontId="5" fillId="0" borderId="0" xfId="0" applyFont="1"/>
    <xf numFmtId="0" fontId="5" fillId="5" borderId="0" xfId="0" applyFont="1" applyFill="1" applyAlignment="1">
      <alignment horizontal="center" vertical="center"/>
    </xf>
    <xf numFmtId="0" fontId="9" fillId="2" borderId="0" xfId="0" applyFont="1" applyFill="1"/>
    <xf numFmtId="0" fontId="5" fillId="4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/>
    </xf>
    <xf numFmtId="4" fontId="12" fillId="2" borderId="0" xfId="0" applyNumberFormat="1" applyFont="1" applyFill="1" applyAlignment="1">
      <alignment horizontal="right"/>
    </xf>
    <xf numFmtId="0" fontId="12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0" fontId="4" fillId="2" borderId="0" xfId="0" applyFont="1" applyFill="1"/>
    <xf numFmtId="0" fontId="14" fillId="6" borderId="1" xfId="0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164" fontId="14" fillId="6" borderId="1" xfId="0" applyNumberFormat="1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7" fillId="0" borderId="0" xfId="0" applyFont="1"/>
    <xf numFmtId="0" fontId="7" fillId="2" borderId="0" xfId="0" applyFont="1" applyFill="1" applyAlignment="1">
      <alignment horizontal="left"/>
    </xf>
    <xf numFmtId="0" fontId="3" fillId="0" borderId="0" xfId="0" applyFont="1"/>
    <xf numFmtId="0" fontId="2" fillId="2" borderId="0" xfId="0" applyFont="1" applyFill="1"/>
    <xf numFmtId="49" fontId="15" fillId="0" borderId="1" xfId="1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">
    <dxf>
      <font>
        <sz val="12"/>
        <color theme="1"/>
        <name val="Calibri"/>
      </font>
      <fill>
        <patternFill patternType="solid">
          <bgColor rgb="FF00B783"/>
        </patternFill>
      </fill>
    </dxf>
    <dxf>
      <font>
        <sz val="12"/>
        <color theme="1"/>
        <name val="Calibri"/>
      </font>
      <fill>
        <patternFill patternType="solid">
          <bgColor rgb="FFFF6260"/>
        </patternFill>
      </fill>
    </dxf>
    <dxf>
      <font>
        <sz val="12"/>
        <color theme="1"/>
        <name val="Calibri"/>
      </font>
      <fill>
        <patternFill patternType="solid">
          <bgColor rgb="FFE8D92E"/>
        </patternFill>
      </fill>
    </dxf>
  </dxfs>
  <tableStyles count="0" defaultTableStyle="TableStyleMedium2" defaultPivotStyle="PivotStyleLight16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strRef>
              <c:f>'03 PCP-ILD'!$E$12</c:f>
              <c:strCache>
                <c:ptCount val="1"/>
                <c:pt idx="0">
                  <c:v>Porcentaje de pasivo de corto plazo respecto de ingresos de libre disposición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'03 PCP-ILD'!$B$13:$B$79</c:f>
              <c:strCache>
                <c:ptCount val="67"/>
                <c:pt idx="0">
                  <c:v>4-2008</c:v>
                </c:pt>
                <c:pt idx="1">
                  <c:v>1-2009</c:v>
                </c:pt>
                <c:pt idx="2">
                  <c:v>2-2009</c:v>
                </c:pt>
                <c:pt idx="3">
                  <c:v>3-2009</c:v>
                </c:pt>
                <c:pt idx="4">
                  <c:v>4-2009</c:v>
                </c:pt>
                <c:pt idx="5">
                  <c:v>1-2010</c:v>
                </c:pt>
                <c:pt idx="6">
                  <c:v>2-2010</c:v>
                </c:pt>
                <c:pt idx="7">
                  <c:v>3-2010</c:v>
                </c:pt>
                <c:pt idx="8">
                  <c:v>4-2010</c:v>
                </c:pt>
                <c:pt idx="9">
                  <c:v>1-2011</c:v>
                </c:pt>
                <c:pt idx="10">
                  <c:v>2-2011</c:v>
                </c:pt>
                <c:pt idx="11">
                  <c:v>3-2011</c:v>
                </c:pt>
                <c:pt idx="12">
                  <c:v>4-2011</c:v>
                </c:pt>
                <c:pt idx="13">
                  <c:v>1-2012</c:v>
                </c:pt>
                <c:pt idx="14">
                  <c:v>2-2012</c:v>
                </c:pt>
                <c:pt idx="15">
                  <c:v>3-2012</c:v>
                </c:pt>
                <c:pt idx="16">
                  <c:v>4-2012</c:v>
                </c:pt>
                <c:pt idx="17">
                  <c:v>1-2013</c:v>
                </c:pt>
                <c:pt idx="18">
                  <c:v>2-2013</c:v>
                </c:pt>
                <c:pt idx="19">
                  <c:v>3-2013</c:v>
                </c:pt>
                <c:pt idx="20">
                  <c:v>4-2013</c:v>
                </c:pt>
                <c:pt idx="21">
                  <c:v>1-2014</c:v>
                </c:pt>
                <c:pt idx="22">
                  <c:v>2-2014</c:v>
                </c:pt>
                <c:pt idx="23">
                  <c:v>3-2014</c:v>
                </c:pt>
                <c:pt idx="24">
                  <c:v>4-2014</c:v>
                </c:pt>
                <c:pt idx="25">
                  <c:v>1-2015</c:v>
                </c:pt>
                <c:pt idx="26">
                  <c:v>2-2015</c:v>
                </c:pt>
                <c:pt idx="27">
                  <c:v>3-2015</c:v>
                </c:pt>
                <c:pt idx="28">
                  <c:v>4-2015</c:v>
                </c:pt>
                <c:pt idx="29">
                  <c:v>1-2016</c:v>
                </c:pt>
                <c:pt idx="30">
                  <c:v>2-2016</c:v>
                </c:pt>
                <c:pt idx="31">
                  <c:v>3-2016</c:v>
                </c:pt>
                <c:pt idx="32">
                  <c:v>4-2016</c:v>
                </c:pt>
                <c:pt idx="33">
                  <c:v>1-2017</c:v>
                </c:pt>
                <c:pt idx="34">
                  <c:v>2-2017</c:v>
                </c:pt>
                <c:pt idx="35">
                  <c:v>3-2017</c:v>
                </c:pt>
                <c:pt idx="36">
                  <c:v>4-2017</c:v>
                </c:pt>
                <c:pt idx="37">
                  <c:v>1-2018</c:v>
                </c:pt>
                <c:pt idx="38">
                  <c:v>2-2018</c:v>
                </c:pt>
                <c:pt idx="39">
                  <c:v>3-2018</c:v>
                </c:pt>
                <c:pt idx="40">
                  <c:v>4-2018</c:v>
                </c:pt>
                <c:pt idx="41">
                  <c:v>1-2019</c:v>
                </c:pt>
                <c:pt idx="42">
                  <c:v>2-2019</c:v>
                </c:pt>
                <c:pt idx="43">
                  <c:v>3-2019</c:v>
                </c:pt>
                <c:pt idx="44">
                  <c:v>4-2019</c:v>
                </c:pt>
                <c:pt idx="45">
                  <c:v>1-2020</c:v>
                </c:pt>
                <c:pt idx="46">
                  <c:v>2-2020</c:v>
                </c:pt>
                <c:pt idx="47">
                  <c:v>3-2020</c:v>
                </c:pt>
                <c:pt idx="48">
                  <c:v>4-2020</c:v>
                </c:pt>
                <c:pt idx="49">
                  <c:v>1-2021</c:v>
                </c:pt>
                <c:pt idx="50">
                  <c:v>2-2021</c:v>
                </c:pt>
                <c:pt idx="51">
                  <c:v>3-2021</c:v>
                </c:pt>
                <c:pt idx="52">
                  <c:v>4-2021</c:v>
                </c:pt>
                <c:pt idx="53">
                  <c:v>1-2022</c:v>
                </c:pt>
                <c:pt idx="54">
                  <c:v>2-2022</c:v>
                </c:pt>
                <c:pt idx="55">
                  <c:v>3-2022</c:v>
                </c:pt>
                <c:pt idx="56">
                  <c:v>4-2022</c:v>
                </c:pt>
                <c:pt idx="57">
                  <c:v>1-2023</c:v>
                </c:pt>
                <c:pt idx="58">
                  <c:v>2-2023</c:v>
                </c:pt>
                <c:pt idx="59">
                  <c:v>3-2023</c:v>
                </c:pt>
                <c:pt idx="60">
                  <c:v>4-2023</c:v>
                </c:pt>
                <c:pt idx="61">
                  <c:v>1-2024</c:v>
                </c:pt>
                <c:pt idx="62">
                  <c:v>2-2024</c:v>
                </c:pt>
                <c:pt idx="63">
                  <c:v>3-2024</c:v>
                </c:pt>
                <c:pt idx="64">
                  <c:v>4-2024</c:v>
                </c:pt>
                <c:pt idx="65">
                  <c:v>1-2025</c:v>
                </c:pt>
                <c:pt idx="66">
                  <c:v>2-2025</c:v>
                </c:pt>
              </c:strCache>
            </c:strRef>
          </c:cat>
          <c:val>
            <c:numRef>
              <c:f>'03 PCP-ILD'!$E$13:$E$79</c:f>
              <c:numCache>
                <c:formatCode>0.0%</c:formatCode>
                <c:ptCount val="67"/>
                <c:pt idx="0">
                  <c:v>9.5421882560887419E-2</c:v>
                </c:pt>
                <c:pt idx="1">
                  <c:v>7.7035737321243386E-2</c:v>
                </c:pt>
                <c:pt idx="2">
                  <c:v>0.10150303756117425</c:v>
                </c:pt>
                <c:pt idx="3">
                  <c:v>0.10295951781276864</c:v>
                </c:pt>
                <c:pt idx="4">
                  <c:v>0.1273443218921497</c:v>
                </c:pt>
                <c:pt idx="5">
                  <c:v>0.11114726364540409</c:v>
                </c:pt>
                <c:pt idx="6">
                  <c:v>0.13846125134176845</c:v>
                </c:pt>
                <c:pt idx="7">
                  <c:v>0.2075860192584279</c:v>
                </c:pt>
                <c:pt idx="8">
                  <c:v>0.18803202894019624</c:v>
                </c:pt>
                <c:pt idx="9">
                  <c:v>0.19801933638471064</c:v>
                </c:pt>
                <c:pt idx="10">
                  <c:v>0.21547967780127938</c:v>
                </c:pt>
                <c:pt idx="11">
                  <c:v>0.21995148798751601</c:v>
                </c:pt>
                <c:pt idx="12">
                  <c:v>0.2111789422300116</c:v>
                </c:pt>
                <c:pt idx="13">
                  <c:v>0.12772378708967011</c:v>
                </c:pt>
                <c:pt idx="14">
                  <c:v>0.13194069319265239</c:v>
                </c:pt>
                <c:pt idx="15">
                  <c:v>0.1867645232019188</c:v>
                </c:pt>
                <c:pt idx="16">
                  <c:v>0.22081172340499683</c:v>
                </c:pt>
                <c:pt idx="17">
                  <c:v>0.23855055343787268</c:v>
                </c:pt>
                <c:pt idx="18">
                  <c:v>0.25656903177894996</c:v>
                </c:pt>
                <c:pt idx="19">
                  <c:v>0.26480371978064215</c:v>
                </c:pt>
                <c:pt idx="20">
                  <c:v>0.27356954783042081</c:v>
                </c:pt>
                <c:pt idx="21">
                  <c:v>0.24990445011431611</c:v>
                </c:pt>
                <c:pt idx="22">
                  <c:v>0.22217003699439442</c:v>
                </c:pt>
                <c:pt idx="23">
                  <c:v>0.2132217062509722</c:v>
                </c:pt>
                <c:pt idx="24">
                  <c:v>0.50731340220815457</c:v>
                </c:pt>
                <c:pt idx="25">
                  <c:v>0.42212365379881578</c:v>
                </c:pt>
                <c:pt idx="26">
                  <c:v>0.38786399220751794</c:v>
                </c:pt>
                <c:pt idx="27">
                  <c:v>0.36003904435349199</c:v>
                </c:pt>
                <c:pt idx="28">
                  <c:v>0.44286011909232709</c:v>
                </c:pt>
                <c:pt idx="29">
                  <c:v>0.46256000509482381</c:v>
                </c:pt>
                <c:pt idx="30">
                  <c:v>0.39054063753556628</c:v>
                </c:pt>
                <c:pt idx="31">
                  <c:v>0.37195516313632021</c:v>
                </c:pt>
                <c:pt idx="32">
                  <c:v>0.4287163801249721</c:v>
                </c:pt>
                <c:pt idx="33">
                  <c:v>0.37565368455947523</c:v>
                </c:pt>
                <c:pt idx="34">
                  <c:v>0.37218033207858597</c:v>
                </c:pt>
                <c:pt idx="35">
                  <c:v>0.37156955657069357</c:v>
                </c:pt>
                <c:pt idx="36">
                  <c:v>0.42400688700523864</c:v>
                </c:pt>
                <c:pt idx="37">
                  <c:v>0.33206377720321512</c:v>
                </c:pt>
                <c:pt idx="38">
                  <c:v>0.31900114310866351</c:v>
                </c:pt>
                <c:pt idx="39">
                  <c:v>0.32250748658735812</c:v>
                </c:pt>
                <c:pt idx="40">
                  <c:v>0.13743526739050474</c:v>
                </c:pt>
                <c:pt idx="41">
                  <c:v>0.10184215202496245</c:v>
                </c:pt>
                <c:pt idx="42">
                  <c:v>9.6125475470934321E-2</c:v>
                </c:pt>
                <c:pt idx="43">
                  <c:v>9.7978227118775449E-2</c:v>
                </c:pt>
                <c:pt idx="44">
                  <c:v>0.13096841026524128</c:v>
                </c:pt>
                <c:pt idx="45">
                  <c:v>9.5152863849650909E-2</c:v>
                </c:pt>
                <c:pt idx="46">
                  <c:v>0.11226524483905406</c:v>
                </c:pt>
                <c:pt idx="47">
                  <c:v>0.10318794176562744</c:v>
                </c:pt>
                <c:pt idx="48">
                  <c:v>0.1175061368108854</c:v>
                </c:pt>
                <c:pt idx="49">
                  <c:v>9.183697838586842E-2</c:v>
                </c:pt>
                <c:pt idx="50">
                  <c:v>8.4900412707126158E-2</c:v>
                </c:pt>
                <c:pt idx="51">
                  <c:v>7.7493386821714458E-2</c:v>
                </c:pt>
                <c:pt idx="52">
                  <c:v>8.8406344916500609E-2</c:v>
                </c:pt>
                <c:pt idx="53">
                  <c:v>6.8042751019128919E-2</c:v>
                </c:pt>
                <c:pt idx="54">
                  <c:v>7.1343829119650176E-2</c:v>
                </c:pt>
                <c:pt idx="55">
                  <c:v>5.4971086996263664E-2</c:v>
                </c:pt>
                <c:pt idx="56">
                  <c:v>6.1565998392382922E-2</c:v>
                </c:pt>
                <c:pt idx="57">
                  <c:v>4.4060870775561395E-2</c:v>
                </c:pt>
                <c:pt idx="58">
                  <c:v>4.3666935970595143E-2</c:v>
                </c:pt>
                <c:pt idx="59">
                  <c:v>4.1376804270307731E-2</c:v>
                </c:pt>
                <c:pt idx="60">
                  <c:v>5.1539193703662403E-2</c:v>
                </c:pt>
                <c:pt idx="61">
                  <c:v>3.9015552844906785E-2</c:v>
                </c:pt>
                <c:pt idx="62">
                  <c:v>3.0070136186202565E-2</c:v>
                </c:pt>
                <c:pt idx="63">
                  <c:v>2.8514208674177463E-2</c:v>
                </c:pt>
                <c:pt idx="64">
                  <c:v>5.1189931878900578E-2</c:v>
                </c:pt>
                <c:pt idx="65">
                  <c:v>2.8285462699726444E-2</c:v>
                </c:pt>
                <c:pt idx="66">
                  <c:v>2.8297936874222235E-2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D-474E-8EF1-791A0EBA3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665935"/>
        <c:axId val="1357668015"/>
      </c:areaChart>
      <c:catAx>
        <c:axId val="1357665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7668015"/>
        <c:crosses val="autoZero"/>
        <c:auto val="1"/>
        <c:lblAlgn val="ctr"/>
        <c:lblOffset val="100"/>
        <c:noMultiLvlLbl val="0"/>
      </c:catAx>
      <c:valAx>
        <c:axId val="1357668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76659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830578</xdr:colOff>
      <xdr:row>2</xdr:row>
      <xdr:rowOff>108584</xdr:rowOff>
    </xdr:from>
    <xdr:to>
      <xdr:col>12</xdr:col>
      <xdr:colOff>821531</xdr:colOff>
      <xdr:row>20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9"/>
  <sheetViews>
    <sheetView showGridLines="0" tabSelected="1" zoomScale="80" zoomScaleNormal="80" workbookViewId="0">
      <selection activeCell="C1" sqref="C1"/>
    </sheetView>
  </sheetViews>
  <sheetFormatPr baseColWidth="10" defaultColWidth="11" defaultRowHeight="14.4" x14ac:dyDescent="0.3"/>
  <cols>
    <col min="1" max="1" width="1.69921875" style="7" customWidth="1"/>
    <col min="2" max="3" width="20.69921875" style="7" customWidth="1"/>
    <col min="4" max="4" width="20.69921875" style="21" customWidth="1"/>
    <col min="5" max="5" width="20.69921875" style="7" customWidth="1"/>
    <col min="6" max="16384" width="11" style="7"/>
  </cols>
  <sheetData>
    <row r="1" spans="2:9" x14ac:dyDescent="0.3">
      <c r="B1" s="27" t="s">
        <v>8</v>
      </c>
    </row>
    <row r="3" spans="2:9" x14ac:dyDescent="0.3">
      <c r="B3" s="1" t="s">
        <v>3</v>
      </c>
      <c r="C3" s="2"/>
      <c r="D3" s="3"/>
      <c r="E3" s="4"/>
      <c r="F3" s="4"/>
    </row>
    <row r="4" spans="2:9" x14ac:dyDescent="0.3">
      <c r="B4" s="29" t="s">
        <v>11</v>
      </c>
      <c r="C4" s="4"/>
      <c r="D4" s="3"/>
      <c r="E4" s="4"/>
      <c r="F4" s="4"/>
    </row>
    <row r="5" spans="2:9" x14ac:dyDescent="0.3">
      <c r="B5" s="30" t="s">
        <v>13</v>
      </c>
      <c r="C5" s="9"/>
      <c r="D5" s="3"/>
      <c r="E5" s="4"/>
      <c r="F5" s="4"/>
    </row>
    <row r="6" spans="2:9" x14ac:dyDescent="0.3">
      <c r="B6" s="11" t="s">
        <v>14</v>
      </c>
      <c r="C6" s="9"/>
      <c r="D6" s="12"/>
      <c r="E6" s="13"/>
      <c r="F6" s="4"/>
      <c r="G6" s="4"/>
      <c r="H6" s="4"/>
      <c r="I6" s="4"/>
    </row>
    <row r="7" spans="2:9" x14ac:dyDescent="0.3">
      <c r="B7" s="4"/>
      <c r="C7" s="9"/>
      <c r="D7" s="12"/>
      <c r="E7" s="13"/>
      <c r="F7" s="4"/>
      <c r="G7" s="4"/>
      <c r="H7" s="14"/>
    </row>
    <row r="8" spans="2:9" x14ac:dyDescent="0.3">
      <c r="B8" s="28" t="s">
        <v>6</v>
      </c>
      <c r="C8" s="6" t="s">
        <v>0</v>
      </c>
      <c r="D8" s="4" t="s">
        <v>5</v>
      </c>
      <c r="E8" s="13"/>
      <c r="F8" s="4"/>
      <c r="G8" s="4"/>
      <c r="H8" s="14"/>
    </row>
    <row r="9" spans="2:9" x14ac:dyDescent="0.3">
      <c r="B9" s="5"/>
      <c r="C9" s="8" t="s">
        <v>1</v>
      </c>
      <c r="D9" s="22" t="s">
        <v>7</v>
      </c>
      <c r="E9" s="13"/>
      <c r="F9" s="4"/>
      <c r="G9" s="4"/>
      <c r="H9" s="14"/>
    </row>
    <row r="10" spans="2:9" x14ac:dyDescent="0.3">
      <c r="B10" s="4"/>
      <c r="C10" s="10" t="s">
        <v>2</v>
      </c>
      <c r="D10" s="4" t="s">
        <v>4</v>
      </c>
      <c r="E10" s="13"/>
      <c r="F10" s="4"/>
      <c r="G10" s="4"/>
      <c r="H10" s="14"/>
    </row>
    <row r="11" spans="2:9" x14ac:dyDescent="0.3">
      <c r="B11" s="15"/>
      <c r="C11" s="9"/>
      <c r="D11" s="12"/>
      <c r="E11" s="13"/>
      <c r="F11" s="4"/>
      <c r="G11" s="4"/>
      <c r="H11" s="14"/>
    </row>
    <row r="12" spans="2:9" ht="60" customHeight="1" x14ac:dyDescent="0.3">
      <c r="B12" s="26" t="s">
        <v>15</v>
      </c>
      <c r="C12" s="23" t="s">
        <v>9</v>
      </c>
      <c r="D12" s="24" t="s">
        <v>10</v>
      </c>
      <c r="E12" s="25" t="s">
        <v>12</v>
      </c>
    </row>
    <row r="13" spans="2:9" x14ac:dyDescent="0.3">
      <c r="B13" s="31" t="s">
        <v>16</v>
      </c>
      <c r="C13" s="16">
        <v>78492961.25</v>
      </c>
      <c r="D13" s="17">
        <v>822588688.71000004</v>
      </c>
      <c r="E13" s="32">
        <f>C13/D13</f>
        <v>9.5421882560887419E-2</v>
      </c>
    </row>
    <row r="14" spans="2:9" x14ac:dyDescent="0.3">
      <c r="B14" s="31" t="s">
        <v>17</v>
      </c>
      <c r="C14" s="18">
        <v>67181994.840000004</v>
      </c>
      <c r="D14" s="20">
        <v>872088684.76000011</v>
      </c>
      <c r="E14" s="32">
        <f t="shared" ref="E14:E34" si="0">C14/D14</f>
        <v>7.7035737321243386E-2</v>
      </c>
    </row>
    <row r="15" spans="2:9" x14ac:dyDescent="0.3">
      <c r="B15" s="31" t="s">
        <v>18</v>
      </c>
      <c r="C15" s="18">
        <v>86992279.640000001</v>
      </c>
      <c r="D15" s="18">
        <v>857041146.05999994</v>
      </c>
      <c r="E15" s="32">
        <f t="shared" si="0"/>
        <v>0.10150303756117425</v>
      </c>
    </row>
    <row r="16" spans="2:9" x14ac:dyDescent="0.3">
      <c r="B16" s="31" t="s">
        <v>19</v>
      </c>
      <c r="C16" s="18">
        <v>90565959.700000003</v>
      </c>
      <c r="D16" s="18">
        <v>879626882.72000003</v>
      </c>
      <c r="E16" s="32">
        <f t="shared" si="0"/>
        <v>0.10295951781276864</v>
      </c>
    </row>
    <row r="17" spans="2:5" x14ac:dyDescent="0.3">
      <c r="B17" s="31" t="s">
        <v>20</v>
      </c>
      <c r="C17" s="18">
        <v>113890999.25</v>
      </c>
      <c r="D17" s="18">
        <v>894354750.63</v>
      </c>
      <c r="E17" s="32">
        <f t="shared" si="0"/>
        <v>0.1273443218921497</v>
      </c>
    </row>
    <row r="18" spans="2:5" x14ac:dyDescent="0.3">
      <c r="B18" s="31" t="s">
        <v>21</v>
      </c>
      <c r="C18" s="18">
        <v>100102921.25</v>
      </c>
      <c r="D18" s="18">
        <v>900633249.67999995</v>
      </c>
      <c r="E18" s="32">
        <f t="shared" si="0"/>
        <v>0.11114726364540409</v>
      </c>
    </row>
    <row r="19" spans="2:5" x14ac:dyDescent="0.3">
      <c r="B19" s="31" t="s">
        <v>22</v>
      </c>
      <c r="C19" s="18">
        <v>128059844.5</v>
      </c>
      <c r="D19" s="18">
        <v>924878572.58999979</v>
      </c>
      <c r="E19" s="32">
        <f t="shared" si="0"/>
        <v>0.13846125134176845</v>
      </c>
    </row>
    <row r="20" spans="2:5" x14ac:dyDescent="0.3">
      <c r="B20" s="31" t="s">
        <v>23</v>
      </c>
      <c r="C20" s="18">
        <v>186754811.65000001</v>
      </c>
      <c r="D20" s="18">
        <v>899650238.09000015</v>
      </c>
      <c r="E20" s="32">
        <f t="shared" si="0"/>
        <v>0.2075860192584279</v>
      </c>
    </row>
    <row r="21" spans="2:5" x14ac:dyDescent="0.3">
      <c r="B21" s="31" t="s">
        <v>24</v>
      </c>
      <c r="C21" s="18">
        <v>171306303.06999999</v>
      </c>
      <c r="D21" s="18">
        <v>911048527.4000001</v>
      </c>
      <c r="E21" s="32">
        <f t="shared" si="0"/>
        <v>0.18803202894019624</v>
      </c>
    </row>
    <row r="22" spans="2:5" x14ac:dyDescent="0.3">
      <c r="B22" s="31" t="s">
        <v>25</v>
      </c>
      <c r="C22" s="18">
        <v>178092675.99000001</v>
      </c>
      <c r="D22" s="18">
        <v>899370128.4000001</v>
      </c>
      <c r="E22" s="32">
        <f t="shared" si="0"/>
        <v>0.19801933638471064</v>
      </c>
    </row>
    <row r="23" spans="2:5" x14ac:dyDescent="0.3">
      <c r="B23" s="31" t="s">
        <v>26</v>
      </c>
      <c r="C23" s="18">
        <v>186980551.35999998</v>
      </c>
      <c r="D23" s="18">
        <v>867741001.23000002</v>
      </c>
      <c r="E23" s="32">
        <f t="shared" si="0"/>
        <v>0.21547967780127938</v>
      </c>
    </row>
    <row r="24" spans="2:5" x14ac:dyDescent="0.3">
      <c r="B24" s="31" t="s">
        <v>27</v>
      </c>
      <c r="C24" s="18">
        <v>197826117.37</v>
      </c>
      <c r="D24" s="18">
        <v>899407952.08999991</v>
      </c>
      <c r="E24" s="32">
        <f t="shared" si="0"/>
        <v>0.21995148798751601</v>
      </c>
    </row>
    <row r="25" spans="2:5" x14ac:dyDescent="0.3">
      <c r="B25" s="31" t="s">
        <v>28</v>
      </c>
      <c r="C25" s="18">
        <v>254509557.79000002</v>
      </c>
      <c r="D25" s="18">
        <v>1205184357.4099998</v>
      </c>
      <c r="E25" s="32">
        <f t="shared" si="0"/>
        <v>0.2111789422300116</v>
      </c>
    </row>
    <row r="26" spans="2:5" x14ac:dyDescent="0.3">
      <c r="B26" s="31" t="s">
        <v>29</v>
      </c>
      <c r="C26" s="18">
        <v>178233016.91</v>
      </c>
      <c r="D26" s="18">
        <v>1395456719.3099999</v>
      </c>
      <c r="E26" s="32">
        <f t="shared" si="0"/>
        <v>0.12772378708967011</v>
      </c>
    </row>
    <row r="27" spans="2:5" x14ac:dyDescent="0.3">
      <c r="B27" s="31" t="s">
        <v>30</v>
      </c>
      <c r="C27" s="18">
        <v>196446423.30000001</v>
      </c>
      <c r="D27" s="18">
        <v>1488899433.1200001</v>
      </c>
      <c r="E27" s="32">
        <f t="shared" si="0"/>
        <v>0.13194069319265239</v>
      </c>
    </row>
    <row r="28" spans="2:5" x14ac:dyDescent="0.3">
      <c r="B28" s="31" t="s">
        <v>31</v>
      </c>
      <c r="C28" s="18">
        <v>287740438.44</v>
      </c>
      <c r="D28" s="18">
        <v>1540658972.6299999</v>
      </c>
      <c r="E28" s="32">
        <f t="shared" si="0"/>
        <v>0.1867645232019188</v>
      </c>
    </row>
    <row r="29" spans="2:5" x14ac:dyDescent="0.3">
      <c r="B29" s="31" t="s">
        <v>32</v>
      </c>
      <c r="C29" s="18">
        <v>273477433.77999997</v>
      </c>
      <c r="D29" s="18">
        <v>1238509575.3200002</v>
      </c>
      <c r="E29" s="32">
        <f t="shared" si="0"/>
        <v>0.22081172340499683</v>
      </c>
    </row>
    <row r="30" spans="2:5" x14ac:dyDescent="0.3">
      <c r="B30" s="31" t="s">
        <v>33</v>
      </c>
      <c r="C30" s="18">
        <v>268654504.94</v>
      </c>
      <c r="D30" s="18">
        <v>1126195270.0100002</v>
      </c>
      <c r="E30" s="32">
        <f t="shared" si="0"/>
        <v>0.23855055343787268</v>
      </c>
    </row>
    <row r="31" spans="2:5" x14ac:dyDescent="0.3">
      <c r="B31" s="31" t="s">
        <v>34</v>
      </c>
      <c r="C31" s="18">
        <v>283020675</v>
      </c>
      <c r="D31" s="18">
        <v>1103097568.0800002</v>
      </c>
      <c r="E31" s="32">
        <f t="shared" si="0"/>
        <v>0.25656903177894996</v>
      </c>
    </row>
    <row r="32" spans="2:5" x14ac:dyDescent="0.3">
      <c r="B32" s="31" t="s">
        <v>35</v>
      </c>
      <c r="C32" s="19">
        <v>285733301.76999998</v>
      </c>
      <c r="D32" s="20">
        <v>1079038096.6200001</v>
      </c>
      <c r="E32" s="32">
        <f t="shared" si="0"/>
        <v>0.26480371978064215</v>
      </c>
    </row>
    <row r="33" spans="2:5" x14ac:dyDescent="0.3">
      <c r="B33" s="31" t="s">
        <v>36</v>
      </c>
      <c r="C33" s="19">
        <v>303779427.56999999</v>
      </c>
      <c r="D33" s="20">
        <v>1110428518.01</v>
      </c>
      <c r="E33" s="32">
        <f t="shared" si="0"/>
        <v>0.27356954783042081</v>
      </c>
    </row>
    <row r="34" spans="2:5" x14ac:dyDescent="0.3">
      <c r="B34" s="31" t="s">
        <v>37</v>
      </c>
      <c r="C34" s="19">
        <v>288472433.94999999</v>
      </c>
      <c r="D34" s="20">
        <v>1154330920.5499997</v>
      </c>
      <c r="E34" s="32">
        <f t="shared" si="0"/>
        <v>0.24990445011431611</v>
      </c>
    </row>
    <row r="35" spans="2:5" x14ac:dyDescent="0.3">
      <c r="B35" s="31" t="s">
        <v>38</v>
      </c>
      <c r="C35" s="19">
        <v>258624675.81</v>
      </c>
      <c r="D35" s="20">
        <v>1164084407.1900001</v>
      </c>
      <c r="E35" s="32">
        <f t="shared" ref="E35:E55" si="1">C35/D35</f>
        <v>0.22217003699439442</v>
      </c>
    </row>
    <row r="36" spans="2:5" x14ac:dyDescent="0.3">
      <c r="B36" s="31" t="s">
        <v>39</v>
      </c>
      <c r="C36" s="19">
        <v>264109299.83000001</v>
      </c>
      <c r="D36" s="20">
        <v>1238660474.4600003</v>
      </c>
      <c r="E36" s="32">
        <f t="shared" si="1"/>
        <v>0.2132217062509722</v>
      </c>
    </row>
    <row r="37" spans="2:5" x14ac:dyDescent="0.3">
      <c r="B37" s="31" t="s">
        <v>40</v>
      </c>
      <c r="C37" s="19">
        <v>599822861.54999995</v>
      </c>
      <c r="D37" s="20">
        <v>1182351696.0900002</v>
      </c>
      <c r="E37" s="32">
        <f t="shared" si="1"/>
        <v>0.50731340220815457</v>
      </c>
    </row>
    <row r="38" spans="2:5" x14ac:dyDescent="0.3">
      <c r="B38" s="31" t="s">
        <v>41</v>
      </c>
      <c r="C38" s="19">
        <v>497173156.85000002</v>
      </c>
      <c r="D38" s="20">
        <v>1177790328.4399998</v>
      </c>
      <c r="E38" s="32">
        <f t="shared" si="1"/>
        <v>0.42212365379881578</v>
      </c>
    </row>
    <row r="39" spans="2:5" x14ac:dyDescent="0.3">
      <c r="B39" s="31" t="s">
        <v>42</v>
      </c>
      <c r="C39" s="19">
        <v>452336283.16000003</v>
      </c>
      <c r="D39" s="20">
        <v>1166223965.74</v>
      </c>
      <c r="E39" s="32">
        <f t="shared" si="1"/>
        <v>0.38786399220751794</v>
      </c>
    </row>
    <row r="40" spans="2:5" x14ac:dyDescent="0.3">
      <c r="B40" s="31" t="s">
        <v>43</v>
      </c>
      <c r="C40" s="19">
        <v>417452695.25999999</v>
      </c>
      <c r="D40" s="20">
        <v>1159465068.5999999</v>
      </c>
      <c r="E40" s="32">
        <f t="shared" si="1"/>
        <v>0.36003904435349199</v>
      </c>
    </row>
    <row r="41" spans="2:5" x14ac:dyDescent="0.3">
      <c r="B41" s="31" t="s">
        <v>44</v>
      </c>
      <c r="C41" s="19">
        <v>524634366.00999999</v>
      </c>
      <c r="D41" s="20">
        <v>1184650284.3499997</v>
      </c>
      <c r="E41" s="32">
        <f t="shared" si="1"/>
        <v>0.44286011909232709</v>
      </c>
    </row>
    <row r="42" spans="2:5" x14ac:dyDescent="0.3">
      <c r="B42" s="31" t="s">
        <v>45</v>
      </c>
      <c r="C42" s="19">
        <v>574542246.70000005</v>
      </c>
      <c r="D42" s="20">
        <v>1242092356.3899999</v>
      </c>
      <c r="E42" s="32">
        <f t="shared" si="1"/>
        <v>0.46256000509482381</v>
      </c>
    </row>
    <row r="43" spans="2:5" x14ac:dyDescent="0.3">
      <c r="B43" s="31" t="s">
        <v>46</v>
      </c>
      <c r="C43" s="19">
        <v>545996356.20000005</v>
      </c>
      <c r="D43" s="20">
        <v>1398052606.3700004</v>
      </c>
      <c r="E43" s="32">
        <f t="shared" si="1"/>
        <v>0.39054063753556628</v>
      </c>
    </row>
    <row r="44" spans="2:5" x14ac:dyDescent="0.3">
      <c r="B44" s="31" t="s">
        <v>47</v>
      </c>
      <c r="C44" s="19">
        <v>536486167.38</v>
      </c>
      <c r="D44" s="20">
        <v>1442340960.8200002</v>
      </c>
      <c r="E44" s="32">
        <f t="shared" si="1"/>
        <v>0.37195516313632021</v>
      </c>
    </row>
    <row r="45" spans="2:5" x14ac:dyDescent="0.3">
      <c r="B45" s="31" t="s">
        <v>48</v>
      </c>
      <c r="C45" s="19">
        <v>708967277</v>
      </c>
      <c r="D45" s="20">
        <v>1653697665.5600002</v>
      </c>
      <c r="E45" s="32">
        <f t="shared" si="1"/>
        <v>0.4287163801249721</v>
      </c>
    </row>
    <row r="46" spans="2:5" x14ac:dyDescent="0.3">
      <c r="B46" s="31" t="s">
        <v>49</v>
      </c>
      <c r="C46" s="19">
        <v>623817219.61000001</v>
      </c>
      <c r="D46" s="20">
        <v>1660617864.9400001</v>
      </c>
      <c r="E46" s="32">
        <f t="shared" si="1"/>
        <v>0.37565368455947523</v>
      </c>
    </row>
    <row r="47" spans="2:5" x14ac:dyDescent="0.3">
      <c r="B47" s="31" t="s">
        <v>50</v>
      </c>
      <c r="C47" s="19">
        <v>595821798.60000002</v>
      </c>
      <c r="D47" s="20">
        <v>1600895445.6899998</v>
      </c>
      <c r="E47" s="32">
        <f t="shared" si="1"/>
        <v>0.37218033207858597</v>
      </c>
    </row>
    <row r="48" spans="2:5" x14ac:dyDescent="0.3">
      <c r="B48" s="31" t="s">
        <v>51</v>
      </c>
      <c r="C48" s="19">
        <v>594981723.88999999</v>
      </c>
      <c r="D48" s="20">
        <v>1601266070.8300002</v>
      </c>
      <c r="E48" s="32">
        <f t="shared" si="1"/>
        <v>0.37156955657069357</v>
      </c>
    </row>
    <row r="49" spans="2:5" x14ac:dyDescent="0.3">
      <c r="B49" s="31" t="s">
        <v>52</v>
      </c>
      <c r="C49" s="19">
        <v>619905595.95000005</v>
      </c>
      <c r="D49" s="20">
        <v>1462017752.4200003</v>
      </c>
      <c r="E49" s="32">
        <f t="shared" si="1"/>
        <v>0.42400688700523864</v>
      </c>
    </row>
    <row r="50" spans="2:5" x14ac:dyDescent="0.3">
      <c r="B50" s="31" t="s">
        <v>53</v>
      </c>
      <c r="C50" s="19">
        <v>519013166.34000003</v>
      </c>
      <c r="D50" s="20">
        <v>1562992418.8399999</v>
      </c>
      <c r="E50" s="32">
        <f t="shared" si="1"/>
        <v>0.33206377720321512</v>
      </c>
    </row>
    <row r="51" spans="2:5" x14ac:dyDescent="0.3">
      <c r="B51" s="31" t="s">
        <v>54</v>
      </c>
      <c r="C51" s="19">
        <v>546241677.19000006</v>
      </c>
      <c r="D51" s="20">
        <v>1712350218.77</v>
      </c>
      <c r="E51" s="32">
        <f t="shared" si="1"/>
        <v>0.31900114310866351</v>
      </c>
    </row>
    <row r="52" spans="2:5" x14ac:dyDescent="0.3">
      <c r="B52" s="31" t="s">
        <v>55</v>
      </c>
      <c r="C52" s="19">
        <v>564306660.26999998</v>
      </c>
      <c r="D52" s="20">
        <v>1749747474.8300002</v>
      </c>
      <c r="E52" s="32">
        <f t="shared" si="1"/>
        <v>0.32250748658735812</v>
      </c>
    </row>
    <row r="53" spans="2:5" x14ac:dyDescent="0.3">
      <c r="B53" s="31" t="s">
        <v>56</v>
      </c>
      <c r="C53" s="19">
        <v>250781926.32999998</v>
      </c>
      <c r="D53" s="20">
        <v>1824727605.1600001</v>
      </c>
      <c r="E53" s="32">
        <f t="shared" si="1"/>
        <v>0.13743526739050474</v>
      </c>
    </row>
    <row r="54" spans="2:5" x14ac:dyDescent="0.3">
      <c r="B54" s="31" t="s">
        <v>57</v>
      </c>
      <c r="C54" s="19">
        <v>184975660.34999999</v>
      </c>
      <c r="D54" s="20">
        <v>1816297639.75</v>
      </c>
      <c r="E54" s="32">
        <f t="shared" si="1"/>
        <v>0.10184215202496245</v>
      </c>
    </row>
    <row r="55" spans="2:5" x14ac:dyDescent="0.3">
      <c r="B55" s="31" t="s">
        <v>58</v>
      </c>
      <c r="C55" s="19">
        <v>173939055.81999999</v>
      </c>
      <c r="D55" s="20">
        <v>1809500082.76</v>
      </c>
      <c r="E55" s="32">
        <f t="shared" si="1"/>
        <v>9.6125475470934321E-2</v>
      </c>
    </row>
    <row r="56" spans="2:5" x14ac:dyDescent="0.3">
      <c r="B56" s="31" t="s">
        <v>59</v>
      </c>
      <c r="C56" s="19">
        <v>179504950.09</v>
      </c>
      <c r="D56" s="20">
        <v>1832090203.8</v>
      </c>
      <c r="E56" s="32">
        <f t="shared" ref="E56:E70" si="2">C56/D56</f>
        <v>9.7978227118775449E-2</v>
      </c>
    </row>
    <row r="57" spans="2:5" x14ac:dyDescent="0.3">
      <c r="B57" s="31" t="s">
        <v>60</v>
      </c>
      <c r="C57" s="19">
        <v>241267803.94</v>
      </c>
      <c r="D57" s="20">
        <v>1842183190.98</v>
      </c>
      <c r="E57" s="32">
        <f t="shared" si="2"/>
        <v>0.13096841026524128</v>
      </c>
    </row>
    <row r="58" spans="2:5" x14ac:dyDescent="0.3">
      <c r="B58" s="31" t="s">
        <v>61</v>
      </c>
      <c r="C58" s="19">
        <v>178276564.31999999</v>
      </c>
      <c r="D58" s="20">
        <v>1873580648.0999999</v>
      </c>
      <c r="E58" s="32">
        <f t="shared" si="2"/>
        <v>9.5152863849650909E-2</v>
      </c>
    </row>
    <row r="59" spans="2:5" x14ac:dyDescent="0.3">
      <c r="B59" s="31" t="s">
        <v>62</v>
      </c>
      <c r="C59" s="19">
        <v>204138182.83000001</v>
      </c>
      <c r="D59" s="20">
        <v>1818356011.4499998</v>
      </c>
      <c r="E59" s="32">
        <f t="shared" si="2"/>
        <v>0.11226524483905406</v>
      </c>
    </row>
    <row r="60" spans="2:5" x14ac:dyDescent="0.3">
      <c r="B60" s="31" t="s">
        <v>63</v>
      </c>
      <c r="C60" s="19">
        <v>190351793.47</v>
      </c>
      <c r="D60" s="20">
        <v>1844709664.8399997</v>
      </c>
      <c r="E60" s="32">
        <f t="shared" si="2"/>
        <v>0.10318794176562744</v>
      </c>
    </row>
    <row r="61" spans="2:5" x14ac:dyDescent="0.3">
      <c r="B61" s="31" t="s">
        <v>64</v>
      </c>
      <c r="C61" s="19">
        <v>216870566.01000002</v>
      </c>
      <c r="D61" s="20">
        <v>1845610551.8899999</v>
      </c>
      <c r="E61" s="32">
        <f t="shared" si="2"/>
        <v>0.1175061368108854</v>
      </c>
    </row>
    <row r="62" spans="2:5" x14ac:dyDescent="0.3">
      <c r="B62" s="31" t="s">
        <v>65</v>
      </c>
      <c r="C62" s="19">
        <v>170177868.77000001</v>
      </c>
      <c r="D62" s="20">
        <v>1853042987.2699997</v>
      </c>
      <c r="E62" s="32">
        <f t="shared" si="2"/>
        <v>9.183697838586842E-2</v>
      </c>
    </row>
    <row r="63" spans="2:5" x14ac:dyDescent="0.3">
      <c r="B63" s="31" t="s">
        <v>66</v>
      </c>
      <c r="C63" s="19">
        <v>164798796.84999999</v>
      </c>
      <c r="D63" s="20">
        <v>1941083577.7499998</v>
      </c>
      <c r="E63" s="32">
        <f t="shared" si="2"/>
        <v>8.4900412707126158E-2</v>
      </c>
    </row>
    <row r="64" spans="2:5" x14ac:dyDescent="0.3">
      <c r="B64" s="31" t="s">
        <v>67</v>
      </c>
      <c r="C64" s="19">
        <v>149307434.96000001</v>
      </c>
      <c r="D64" s="20">
        <v>1926711956.7700002</v>
      </c>
      <c r="E64" s="32">
        <f t="shared" si="2"/>
        <v>7.7493386821714458E-2</v>
      </c>
    </row>
    <row r="65" spans="2:5" x14ac:dyDescent="0.3">
      <c r="B65" s="31" t="s">
        <v>68</v>
      </c>
      <c r="C65" s="19">
        <v>169932869.84999999</v>
      </c>
      <c r="D65" s="20">
        <v>1922179567.6600001</v>
      </c>
      <c r="E65" s="32">
        <f t="shared" si="2"/>
        <v>8.8406344916500609E-2</v>
      </c>
    </row>
    <row r="66" spans="2:5" x14ac:dyDescent="0.3">
      <c r="B66" s="31" t="s">
        <v>69</v>
      </c>
      <c r="C66" s="19">
        <v>142977921.31</v>
      </c>
      <c r="D66" s="20">
        <v>2101295423.3700001</v>
      </c>
      <c r="E66" s="32">
        <f t="shared" si="2"/>
        <v>6.8042751019128919E-2</v>
      </c>
    </row>
    <row r="67" spans="2:5" x14ac:dyDescent="0.3">
      <c r="B67" s="31" t="s">
        <v>70</v>
      </c>
      <c r="C67" s="19">
        <v>155892358.92000002</v>
      </c>
      <c r="D67" s="20">
        <v>2185085393.4199996</v>
      </c>
      <c r="E67" s="32">
        <f t="shared" si="2"/>
        <v>7.1343829119650176E-2</v>
      </c>
    </row>
    <row r="68" spans="2:5" x14ac:dyDescent="0.3">
      <c r="B68" s="31" t="s">
        <v>71</v>
      </c>
      <c r="C68" s="19">
        <v>123761443.52000001</v>
      </c>
      <c r="D68" s="20">
        <v>2251391600.25</v>
      </c>
      <c r="E68" s="32">
        <f t="shared" si="2"/>
        <v>5.4971086996263664E-2</v>
      </c>
    </row>
    <row r="69" spans="2:5" x14ac:dyDescent="0.3">
      <c r="B69" s="31" t="s">
        <v>72</v>
      </c>
      <c r="C69" s="19">
        <v>140387764.28</v>
      </c>
      <c r="D69" s="20">
        <v>2280280803.46</v>
      </c>
      <c r="E69" s="32">
        <f t="shared" si="2"/>
        <v>6.1565998392382922E-2</v>
      </c>
    </row>
    <row r="70" spans="2:5" x14ac:dyDescent="0.3">
      <c r="B70" s="31" t="s">
        <v>73</v>
      </c>
      <c r="C70" s="19">
        <v>101527864.31</v>
      </c>
      <c r="D70" s="20">
        <v>2304263681.6500001</v>
      </c>
      <c r="E70" s="32">
        <f t="shared" si="2"/>
        <v>4.4060870775561395E-2</v>
      </c>
    </row>
    <row r="71" spans="2:5" x14ac:dyDescent="0.3">
      <c r="B71" s="31" t="s">
        <v>74</v>
      </c>
      <c r="C71" s="19">
        <v>100918629.38</v>
      </c>
      <c r="D71" s="20">
        <v>2311099396.7600002</v>
      </c>
      <c r="E71" s="32">
        <f t="shared" ref="E71" si="3">C71/D71</f>
        <v>4.3666935970595143E-2</v>
      </c>
    </row>
    <row r="72" spans="2:5" x14ac:dyDescent="0.3">
      <c r="B72" s="31" t="s">
        <v>75</v>
      </c>
      <c r="C72" s="19">
        <v>101351319.16999999</v>
      </c>
      <c r="D72" s="20">
        <v>2449471895.1199999</v>
      </c>
      <c r="E72" s="32">
        <f t="shared" ref="E72" si="4">C72/D72</f>
        <v>4.1376804270307731E-2</v>
      </c>
    </row>
    <row r="73" spans="2:5" x14ac:dyDescent="0.3">
      <c r="B73" s="31" t="s">
        <v>76</v>
      </c>
      <c r="C73" s="19">
        <v>129983929.73999999</v>
      </c>
      <c r="D73" s="20">
        <v>2522040420.0999999</v>
      </c>
      <c r="E73" s="32">
        <f t="shared" ref="E73" si="5">C73/D73</f>
        <v>5.1539193703662403E-2</v>
      </c>
    </row>
    <row r="74" spans="2:5" x14ac:dyDescent="0.3">
      <c r="B74" s="31" t="s">
        <v>77</v>
      </c>
      <c r="C74" s="19">
        <v>103100064.04000001</v>
      </c>
      <c r="D74" s="20">
        <v>2642537565.7200003</v>
      </c>
      <c r="E74" s="32">
        <f t="shared" ref="E74" si="6">C74/D74</f>
        <v>3.9015552844906785E-2</v>
      </c>
    </row>
    <row r="75" spans="2:5" x14ac:dyDescent="0.3">
      <c r="B75" s="31" t="s">
        <v>78</v>
      </c>
      <c r="C75" s="19">
        <v>82107872.980000004</v>
      </c>
      <c r="D75" s="20">
        <v>2730545431.2399998</v>
      </c>
      <c r="E75" s="32">
        <f t="shared" ref="E75" si="7">C75/D75</f>
        <v>3.0070136186202565E-2</v>
      </c>
    </row>
    <row r="76" spans="2:5" x14ac:dyDescent="0.3">
      <c r="B76" s="31" t="s">
        <v>79</v>
      </c>
      <c r="C76" s="19">
        <v>75445709.780000001</v>
      </c>
      <c r="D76" s="20">
        <v>2645898774.2599998</v>
      </c>
      <c r="E76" s="32">
        <f t="shared" ref="E76" si="8">C76/D76</f>
        <v>2.8514208674177463E-2</v>
      </c>
    </row>
    <row r="77" spans="2:5" x14ac:dyDescent="0.3">
      <c r="B77" s="31" t="s">
        <v>80</v>
      </c>
      <c r="C77" s="19">
        <v>136836901.95999998</v>
      </c>
      <c r="D77" s="20">
        <v>2673121391.9899998</v>
      </c>
      <c r="E77" s="32">
        <f t="shared" ref="E77" si="9">C77/D77</f>
        <v>5.1189931878900578E-2</v>
      </c>
    </row>
    <row r="78" spans="2:5" x14ac:dyDescent="0.3">
      <c r="B78" s="31" t="s">
        <v>81</v>
      </c>
      <c r="C78" s="19">
        <v>76721042.299999997</v>
      </c>
      <c r="D78" s="20">
        <v>2712384206.4899998</v>
      </c>
      <c r="E78" s="32">
        <f t="shared" ref="E78" si="10">C78/D78</f>
        <v>2.8285462699726444E-2</v>
      </c>
    </row>
    <row r="79" spans="2:5" x14ac:dyDescent="0.3">
      <c r="B79" s="31" t="s">
        <v>82</v>
      </c>
      <c r="C79" s="19">
        <v>78887698.420000002</v>
      </c>
      <c r="D79" s="20">
        <v>2787754413.71</v>
      </c>
      <c r="E79" s="32">
        <f t="shared" ref="E79" si="11">C79/D79</f>
        <v>2.8297936874222235E-2</v>
      </c>
    </row>
  </sheetData>
  <phoneticPr fontId="13" type="noConversion"/>
  <conditionalFormatting sqref="E13:E79">
    <cfRule type="cellIs" dxfId="2" priority="1" operator="between">
      <formula>0.15</formula>
      <formula>0.3</formula>
    </cfRule>
    <cfRule type="cellIs" dxfId="1" priority="2" operator="greaterThan">
      <formula>0.3</formula>
    </cfRule>
    <cfRule type="cellIs" dxfId="0" priority="3" operator="lessThanOrEqual">
      <formula>0.15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zoomScale="80" zoomScaleNormal="80" workbookViewId="0">
      <selection activeCell="H29" sqref="H29"/>
    </sheetView>
  </sheetViews>
  <sheetFormatPr baseColWidth="10" defaultRowHeight="15.6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03 PCP-ILD</vt:lpstr>
      <vt:lpstr>Gráfica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Krysthel Ortega Marin</dc:creator>
  <cp:keywords/>
  <dc:description/>
  <cp:lastModifiedBy>Ambar Guillen</cp:lastModifiedBy>
  <cp:revision/>
  <dcterms:created xsi:type="dcterms:W3CDTF">2021-06-15T16:34:18Z</dcterms:created>
  <dcterms:modified xsi:type="dcterms:W3CDTF">2025-08-18T21:25:59Z</dcterms:modified>
  <cp:category/>
  <cp:contentStatus/>
</cp:coreProperties>
</file>