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Finanza Públicas\Finanzas\Junio 2025\"/>
    </mc:Choice>
  </mc:AlternateContent>
  <xr:revisionPtr revIDLastSave="0" documentId="13_ncr:1_{5C88DEAE-5064-4651-8431-6E338148BE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 SD-ILD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9" i="3" l="1"/>
  <c r="E78" i="3"/>
  <c r="E77" i="3"/>
  <c r="E76" i="3"/>
  <c r="E75" i="3"/>
  <c r="E74" i="3"/>
  <c r="E73" i="3"/>
  <c r="E72" i="3"/>
  <c r="E71" i="3"/>
  <c r="E70" i="3" l="1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</calcChain>
</file>

<file path=xl/sharedStrings.xml><?xml version="1.0" encoding="utf-8"?>
<sst xmlns="http://schemas.openxmlformats.org/spreadsheetml/2006/main" count="83" uniqueCount="83">
  <si>
    <t xml:space="preserve">VERDE: </t>
  </si>
  <si>
    <t xml:space="preserve">AMARILLO: </t>
  </si>
  <si>
    <t xml:space="preserve">ROJO:  </t>
  </si>
  <si>
    <t>Mayor a 10%</t>
  </si>
  <si>
    <t>Servicio de deuda (pesos)</t>
  </si>
  <si>
    <t>SERVICIO DE DEUDA / INGRESOS DE LIBRE DISPOSICIÓN</t>
  </si>
  <si>
    <t>Menor o igual a 5%</t>
  </si>
  <si>
    <t>Semáforo:</t>
  </si>
  <si>
    <t>Mayor a 5% y menor o igual a 10%</t>
  </si>
  <si>
    <t>Municipio de Tuxtla Gutiérrez, Chiapas</t>
  </si>
  <si>
    <t>Ingresos de libre disposición (pesos)</t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</si>
  <si>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de servicio de deuda respecto de los ingresos de libre disposición</t>
    </r>
  </si>
  <si>
    <t>Porcentaje de servicio de deuda respecto de ingresos de libre disposición</t>
  </si>
  <si>
    <r>
      <rPr>
        <b/>
        <sz val="11"/>
        <color rgb="FF222222"/>
        <rFont val="Calibri"/>
        <family val="2"/>
        <scheme val="minor"/>
      </rPr>
      <t>Fuente:</t>
    </r>
    <r>
      <rPr>
        <sz val="11"/>
        <color rgb="FF222222"/>
        <rFont val="Calibri"/>
        <family val="2"/>
        <scheme val="minor"/>
      </rPr>
      <t xml:space="preserve"> elaborado con datos proporcionados por el Ayuntamiento de Tuxtla Gutiérrez, Chiapas</t>
    </r>
  </si>
  <si>
    <r>
      <rPr>
        <b/>
        <sz val="11"/>
        <color theme="1"/>
        <rFont val="Calibri"/>
        <family val="2"/>
        <scheme val="minor"/>
      </rPr>
      <t>Periodicidad:</t>
    </r>
    <r>
      <rPr>
        <sz val="11"/>
        <color theme="1"/>
        <rFont val="Calibri"/>
        <family val="2"/>
        <scheme val="minor"/>
      </rPr>
      <t xml:space="preserve"> trimestral</t>
    </r>
  </si>
  <si>
    <t>Trimestre/Año</t>
  </si>
  <si>
    <t>4-2008</t>
  </si>
  <si>
    <t>1-2009</t>
  </si>
  <si>
    <t>2-2009</t>
  </si>
  <si>
    <t>3-2009</t>
  </si>
  <si>
    <t>4-2009</t>
  </si>
  <si>
    <t>1-2010</t>
  </si>
  <si>
    <t>2-2010</t>
  </si>
  <si>
    <t>3-2010</t>
  </si>
  <si>
    <t>4-2010</t>
  </si>
  <si>
    <t>1-2011</t>
  </si>
  <si>
    <t>2-2011</t>
  </si>
  <si>
    <t>3-2011</t>
  </si>
  <si>
    <t>4-2011</t>
  </si>
  <si>
    <t>1-2012</t>
  </si>
  <si>
    <t>2-2012</t>
  </si>
  <si>
    <t>3-2012</t>
  </si>
  <si>
    <t>4-2012</t>
  </si>
  <si>
    <t>1-2013</t>
  </si>
  <si>
    <t>2-2013</t>
  </si>
  <si>
    <t>3-2013</t>
  </si>
  <si>
    <t>4-2013</t>
  </si>
  <si>
    <t>1-2014</t>
  </si>
  <si>
    <t>2-2014</t>
  </si>
  <si>
    <t>3-2014</t>
  </si>
  <si>
    <t>4-2014</t>
  </si>
  <si>
    <t>1-2015</t>
  </si>
  <si>
    <t>2-2015</t>
  </si>
  <si>
    <t>3-2015</t>
  </si>
  <si>
    <t>4-2015</t>
  </si>
  <si>
    <t>1-2016</t>
  </si>
  <si>
    <t>2-2016</t>
  </si>
  <si>
    <t>3-2016</t>
  </si>
  <si>
    <t>4-2016</t>
  </si>
  <si>
    <t>1-2017</t>
  </si>
  <si>
    <t>2-2017</t>
  </si>
  <si>
    <t>3-2017</t>
  </si>
  <si>
    <t>4-2017</t>
  </si>
  <si>
    <t>1-2018</t>
  </si>
  <si>
    <t>2-2018</t>
  </si>
  <si>
    <t>3-2018</t>
  </si>
  <si>
    <t>4-2018</t>
  </si>
  <si>
    <t>1-2019</t>
  </si>
  <si>
    <t>2-2019</t>
  </si>
  <si>
    <t>3-2019</t>
  </si>
  <si>
    <t>4-2019</t>
  </si>
  <si>
    <t>1-2020</t>
  </si>
  <si>
    <t>2-2020</t>
  </si>
  <si>
    <t>3-2020</t>
  </si>
  <si>
    <t>4-2020</t>
  </si>
  <si>
    <t>1-2021</t>
  </si>
  <si>
    <t>2-2021</t>
  </si>
  <si>
    <t>3-2021</t>
  </si>
  <si>
    <t>4-2021</t>
  </si>
  <si>
    <t>1-2022</t>
  </si>
  <si>
    <t>2-2022</t>
  </si>
  <si>
    <t>3-2022</t>
  </si>
  <si>
    <t>4-2022</t>
  </si>
  <si>
    <t>1-2023</t>
  </si>
  <si>
    <t>2-2023</t>
  </si>
  <si>
    <t>3-2023</t>
  </si>
  <si>
    <t>4-2023</t>
  </si>
  <si>
    <t>1-2024</t>
  </si>
  <si>
    <t>2-2024</t>
  </si>
  <si>
    <t>3-2024</t>
  </si>
  <si>
    <t>4-2024</t>
  </si>
  <si>
    <t>1-2025</t>
  </si>
  <si>
    <t>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</si>
</sst>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0" fontId="9" fillId="2" borderId="0" xfId="0" applyFont="1" applyFill="1"/>
    <xf numFmtId="0" fontId="5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right"/>
    </xf>
    <xf numFmtId="0" fontId="1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4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2" fillId="2" borderId="0" xfId="0" applyFont="1" applyFill="1"/>
    <xf numFmtId="49" fontId="1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'04 SD-ILD'!$E$12</c:f>
              <c:strCache>
                <c:ptCount val="1"/>
                <c:pt idx="0">
                  <c:v>Porcentaje de servicio de deuda respecto de ingresos de libre disposición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'04 SD-ILD'!$B$13:$B$79</c:f>
              <c:strCache>
                <c:ptCount val="67"/>
                <c:pt idx="0">
                  <c:v>4-2008</c:v>
                </c:pt>
                <c:pt idx="1">
                  <c:v>1-2009</c:v>
                </c:pt>
                <c:pt idx="2">
                  <c:v>2-2009</c:v>
                </c:pt>
                <c:pt idx="3">
                  <c:v>3-2009</c:v>
                </c:pt>
                <c:pt idx="4">
                  <c:v>4-2009</c:v>
                </c:pt>
                <c:pt idx="5">
                  <c:v>1-2010</c:v>
                </c:pt>
                <c:pt idx="6">
                  <c:v>2-2010</c:v>
                </c:pt>
                <c:pt idx="7">
                  <c:v>3-2010</c:v>
                </c:pt>
                <c:pt idx="8">
                  <c:v>4-2010</c:v>
                </c:pt>
                <c:pt idx="9">
                  <c:v>1-2011</c:v>
                </c:pt>
                <c:pt idx="10">
                  <c:v>2-2011</c:v>
                </c:pt>
                <c:pt idx="11">
                  <c:v>3-2011</c:v>
                </c:pt>
                <c:pt idx="12">
                  <c:v>4-2011</c:v>
                </c:pt>
                <c:pt idx="13">
                  <c:v>1-2012</c:v>
                </c:pt>
                <c:pt idx="14">
                  <c:v>2-2012</c:v>
                </c:pt>
                <c:pt idx="15">
                  <c:v>3-2012</c:v>
                </c:pt>
                <c:pt idx="16">
                  <c:v>4-2012</c:v>
                </c:pt>
                <c:pt idx="17">
                  <c:v>1-2013</c:v>
                </c:pt>
                <c:pt idx="18">
                  <c:v>2-2013</c:v>
                </c:pt>
                <c:pt idx="19">
                  <c:v>3-2013</c:v>
                </c:pt>
                <c:pt idx="20">
                  <c:v>4-2013</c:v>
                </c:pt>
                <c:pt idx="21">
                  <c:v>1-2014</c:v>
                </c:pt>
                <c:pt idx="22">
                  <c:v>2-2014</c:v>
                </c:pt>
                <c:pt idx="23">
                  <c:v>3-2014</c:v>
                </c:pt>
                <c:pt idx="24">
                  <c:v>4-2014</c:v>
                </c:pt>
                <c:pt idx="25">
                  <c:v>1-2015</c:v>
                </c:pt>
                <c:pt idx="26">
                  <c:v>2-2015</c:v>
                </c:pt>
                <c:pt idx="27">
                  <c:v>3-2015</c:v>
                </c:pt>
                <c:pt idx="28">
                  <c:v>4-2015</c:v>
                </c:pt>
                <c:pt idx="29">
                  <c:v>1-2016</c:v>
                </c:pt>
                <c:pt idx="30">
                  <c:v>2-2016</c:v>
                </c:pt>
                <c:pt idx="31">
                  <c:v>3-2016</c:v>
                </c:pt>
                <c:pt idx="32">
                  <c:v>4-2016</c:v>
                </c:pt>
                <c:pt idx="33">
                  <c:v>1-2017</c:v>
                </c:pt>
                <c:pt idx="34">
                  <c:v>2-2017</c:v>
                </c:pt>
                <c:pt idx="35">
                  <c:v>3-2017</c:v>
                </c:pt>
                <c:pt idx="36">
                  <c:v>4-2017</c:v>
                </c:pt>
                <c:pt idx="37">
                  <c:v>1-2018</c:v>
                </c:pt>
                <c:pt idx="38">
                  <c:v>2-2018</c:v>
                </c:pt>
                <c:pt idx="39">
                  <c:v>3-2018</c:v>
                </c:pt>
                <c:pt idx="40">
                  <c:v>4-2018</c:v>
                </c:pt>
                <c:pt idx="41">
                  <c:v>1-2019</c:v>
                </c:pt>
                <c:pt idx="42">
                  <c:v>2-2019</c:v>
                </c:pt>
                <c:pt idx="43">
                  <c:v>3-2019</c:v>
                </c:pt>
                <c:pt idx="44">
                  <c:v>4-2019</c:v>
                </c:pt>
                <c:pt idx="45">
                  <c:v>1-2020</c:v>
                </c:pt>
                <c:pt idx="46">
                  <c:v>2-2020</c:v>
                </c:pt>
                <c:pt idx="47">
                  <c:v>3-2020</c:v>
                </c:pt>
                <c:pt idx="48">
                  <c:v>4-2020</c:v>
                </c:pt>
                <c:pt idx="49">
                  <c:v>1-2021</c:v>
                </c:pt>
                <c:pt idx="50">
                  <c:v>2-2021</c:v>
                </c:pt>
                <c:pt idx="51">
                  <c:v>3-2021</c:v>
                </c:pt>
                <c:pt idx="52">
                  <c:v>4-2021</c:v>
                </c:pt>
                <c:pt idx="53">
                  <c:v>1-2022</c:v>
                </c:pt>
                <c:pt idx="54">
                  <c:v>2-2022</c:v>
                </c:pt>
                <c:pt idx="55">
                  <c:v>3-2022</c:v>
                </c:pt>
                <c:pt idx="56">
                  <c:v>4-2022</c:v>
                </c:pt>
                <c:pt idx="57">
                  <c:v>1-2023</c:v>
                </c:pt>
                <c:pt idx="58">
                  <c:v>2-2023</c:v>
                </c:pt>
                <c:pt idx="59">
                  <c:v>3-2023</c:v>
                </c:pt>
                <c:pt idx="60">
                  <c:v>4-2023</c:v>
                </c:pt>
                <c:pt idx="61">
                  <c:v>1-2024</c:v>
                </c:pt>
                <c:pt idx="62">
                  <c:v>2-2024</c:v>
                </c:pt>
                <c:pt idx="63">
                  <c:v>3-2024</c:v>
                </c:pt>
                <c:pt idx="64">
                  <c:v>4-2024</c:v>
                </c:pt>
                <c:pt idx="65">
                  <c:v>1-2025</c:v>
                </c:pt>
                <c:pt idx="66">
                  <c:v>2-2025</c:v>
                </c:pt>
              </c:strCache>
            </c:strRef>
          </c:cat>
          <c:val>
            <c:numRef>
              <c:f>'04 SD-ILD'!$E$13:$E$79</c:f>
              <c:numCache>
                <c:formatCode>0.0%</c:formatCode>
                <c:ptCount val="67"/>
                <c:pt idx="0">
                  <c:v>7.735001819655643E-2</c:v>
                </c:pt>
                <c:pt idx="1">
                  <c:v>7.3180453553944813E-2</c:v>
                </c:pt>
                <c:pt idx="2">
                  <c:v>8.2247180131378633E-2</c:v>
                </c:pt>
                <c:pt idx="3">
                  <c:v>4.4343899892400493E-2</c:v>
                </c:pt>
                <c:pt idx="4">
                  <c:v>6.9698112271545709E-2</c:v>
                </c:pt>
                <c:pt idx="5">
                  <c:v>7.8336997612588513E-2</c:v>
                </c:pt>
                <c:pt idx="6">
                  <c:v>7.5908419927382689E-2</c:v>
                </c:pt>
                <c:pt idx="7">
                  <c:v>8.6952986091661785E-2</c:v>
                </c:pt>
                <c:pt idx="8">
                  <c:v>5.2159653784431319E-2</c:v>
                </c:pt>
                <c:pt idx="9">
                  <c:v>6.2440692076247958E-2</c:v>
                </c:pt>
                <c:pt idx="10">
                  <c:v>8.6662018590115852E-2</c:v>
                </c:pt>
                <c:pt idx="11">
                  <c:v>6.6564395712624527E-2</c:v>
                </c:pt>
                <c:pt idx="12">
                  <c:v>7.6182614639400875E-2</c:v>
                </c:pt>
                <c:pt idx="13">
                  <c:v>6.3688366690401524E-2</c:v>
                </c:pt>
                <c:pt idx="14">
                  <c:v>9.6679180815027202E-2</c:v>
                </c:pt>
                <c:pt idx="15">
                  <c:v>0.10221949151483069</c:v>
                </c:pt>
                <c:pt idx="16">
                  <c:v>0.10556618158258389</c:v>
                </c:pt>
                <c:pt idx="17">
                  <c:v>0.13061987825494398</c:v>
                </c:pt>
                <c:pt idx="18">
                  <c:v>0.11552047746039301</c:v>
                </c:pt>
                <c:pt idx="19">
                  <c:v>0.13061318619933121</c:v>
                </c:pt>
                <c:pt idx="20">
                  <c:v>0.15939314356514581</c:v>
                </c:pt>
                <c:pt idx="21">
                  <c:v>0.16225792632389868</c:v>
                </c:pt>
                <c:pt idx="22">
                  <c:v>0.13098307662935066</c:v>
                </c:pt>
                <c:pt idx="23">
                  <c:v>0.10696359215608321</c:v>
                </c:pt>
                <c:pt idx="24">
                  <c:v>0.26449531684538252</c:v>
                </c:pt>
                <c:pt idx="25">
                  <c:v>0.23391668074309124</c:v>
                </c:pt>
                <c:pt idx="26">
                  <c:v>0.2170382792205712</c:v>
                </c:pt>
                <c:pt idx="27">
                  <c:v>0.23501279575331915</c:v>
                </c:pt>
                <c:pt idx="28">
                  <c:v>4.3757515778964591E-2</c:v>
                </c:pt>
                <c:pt idx="29">
                  <c:v>3.8875837438000008E-2</c:v>
                </c:pt>
                <c:pt idx="30">
                  <c:v>4.3291642706599326E-2</c:v>
                </c:pt>
                <c:pt idx="31">
                  <c:v>2.4168563472108408E-2</c:v>
                </c:pt>
                <c:pt idx="32">
                  <c:v>2.3139134073241908E-2</c:v>
                </c:pt>
                <c:pt idx="33">
                  <c:v>4.7366017474972766E-2</c:v>
                </c:pt>
                <c:pt idx="34">
                  <c:v>5.2498911641150788E-2</c:v>
                </c:pt>
                <c:pt idx="35">
                  <c:v>5.3718554759243489E-2</c:v>
                </c:pt>
                <c:pt idx="36">
                  <c:v>6.369368701977883E-2</c:v>
                </c:pt>
                <c:pt idx="37">
                  <c:v>6.9329499806801517E-2</c:v>
                </c:pt>
                <c:pt idx="38">
                  <c:v>9.1641002961834778E-2</c:v>
                </c:pt>
                <c:pt idx="39">
                  <c:v>8.9692641153974351E-2</c:v>
                </c:pt>
                <c:pt idx="40">
                  <c:v>8.3762606461252054E-2</c:v>
                </c:pt>
                <c:pt idx="41">
                  <c:v>7.3199745515443129E-2</c:v>
                </c:pt>
                <c:pt idx="42">
                  <c:v>5.7190790382365402E-2</c:v>
                </c:pt>
                <c:pt idx="43">
                  <c:v>8.7887917503202587E-2</c:v>
                </c:pt>
                <c:pt idx="44">
                  <c:v>8.5087503537915943E-2</c:v>
                </c:pt>
                <c:pt idx="45">
                  <c:v>7.0604460658871812E-2</c:v>
                </c:pt>
                <c:pt idx="46">
                  <c:v>5.6438009269793595E-2</c:v>
                </c:pt>
                <c:pt idx="47">
                  <c:v>3.0861799612752556E-2</c:v>
                </c:pt>
                <c:pt idx="48">
                  <c:v>3.4653153794827161E-2</c:v>
                </c:pt>
                <c:pt idx="49">
                  <c:v>3.8425570625807128E-2</c:v>
                </c:pt>
                <c:pt idx="50">
                  <c:v>4.3064442241531414E-2</c:v>
                </c:pt>
                <c:pt idx="51">
                  <c:v>4.3319479524029064E-2</c:v>
                </c:pt>
                <c:pt idx="52">
                  <c:v>3.9010000174584829E-2</c:v>
                </c:pt>
                <c:pt idx="53">
                  <c:v>3.1901652611269406E-2</c:v>
                </c:pt>
                <c:pt idx="54">
                  <c:v>2.5279312628393329E-2</c:v>
                </c:pt>
                <c:pt idx="55">
                  <c:v>1.9540881535275684E-2</c:v>
                </c:pt>
                <c:pt idx="56">
                  <c:v>1.8480120836898147E-2</c:v>
                </c:pt>
                <c:pt idx="57">
                  <c:v>1.9355896673276026E-2</c:v>
                </c:pt>
                <c:pt idx="58">
                  <c:v>2.2291230884410936E-2</c:v>
                </c:pt>
                <c:pt idx="59">
                  <c:v>1.9867125855557513E-2</c:v>
                </c:pt>
                <c:pt idx="60">
                  <c:v>2.1368912433157243E-2</c:v>
                </c:pt>
                <c:pt idx="61">
                  <c:v>2.0592769119319294E-2</c:v>
                </c:pt>
                <c:pt idx="62">
                  <c:v>1.8264455983562258E-2</c:v>
                </c:pt>
                <c:pt idx="63">
                  <c:v>2.0086817555922658E-2</c:v>
                </c:pt>
                <c:pt idx="64">
                  <c:v>2.136704709750558E-2</c:v>
                </c:pt>
                <c:pt idx="65">
                  <c:v>2.0625342993865516E-2</c:v>
                </c:pt>
                <c:pt idx="66">
                  <c:v>1.9562360343436291E-2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7-42FF-A807-4A1E8224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900752"/>
        <c:axId val="1827889936"/>
      </c:areaChart>
      <c:catAx>
        <c:axId val="182790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7889936"/>
        <c:crosses val="autoZero"/>
        <c:auto val="1"/>
        <c:lblAlgn val="ctr"/>
        <c:lblOffset val="100"/>
        <c:noMultiLvlLbl val="0"/>
      </c:catAx>
      <c:valAx>
        <c:axId val="182788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7900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1</xdr:row>
      <xdr:rowOff>200024</xdr:rowOff>
    </xdr:from>
    <xdr:to>
      <xdr:col>13</xdr:col>
      <xdr:colOff>47625</xdr:colOff>
      <xdr:row>21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9"/>
  <sheetViews>
    <sheetView showGridLines="0" tabSelected="1" zoomScale="80" zoomScaleNormal="80" workbookViewId="0">
      <selection activeCell="D2" sqref="D2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21" customWidth="1"/>
    <col min="5" max="5" width="20.69921875" style="7" customWidth="1"/>
    <col min="6" max="16384" width="11" style="7"/>
  </cols>
  <sheetData>
    <row r="1" spans="2:8" x14ac:dyDescent="0.3">
      <c r="B1" s="27" t="s">
        <v>9</v>
      </c>
    </row>
    <row r="3" spans="2:8" x14ac:dyDescent="0.3">
      <c r="B3" s="1" t="s">
        <v>5</v>
      </c>
      <c r="C3" s="2"/>
      <c r="D3" s="3"/>
      <c r="E3" s="4"/>
    </row>
    <row r="4" spans="2:8" x14ac:dyDescent="0.3">
      <c r="B4" s="28" t="s">
        <v>11</v>
      </c>
      <c r="C4" s="4"/>
      <c r="D4" s="3"/>
      <c r="E4" s="4"/>
    </row>
    <row r="5" spans="2:8" x14ac:dyDescent="0.3">
      <c r="B5" s="29" t="s">
        <v>14</v>
      </c>
      <c r="C5" s="9"/>
      <c r="D5" s="3"/>
      <c r="E5" s="4"/>
    </row>
    <row r="6" spans="2:8" x14ac:dyDescent="0.3">
      <c r="B6" s="11" t="s">
        <v>13</v>
      </c>
      <c r="C6" s="9"/>
      <c r="D6" s="12"/>
      <c r="E6" s="13"/>
      <c r="F6" s="4"/>
      <c r="G6" s="4"/>
      <c r="H6" s="4"/>
    </row>
    <row r="7" spans="2:8" x14ac:dyDescent="0.3">
      <c r="B7" s="4"/>
      <c r="C7" s="9"/>
      <c r="D7" s="12"/>
      <c r="E7" s="13"/>
      <c r="F7" s="4"/>
      <c r="G7" s="14"/>
    </row>
    <row r="8" spans="2:8" x14ac:dyDescent="0.3">
      <c r="B8" s="5" t="s">
        <v>7</v>
      </c>
      <c r="C8" s="6" t="s">
        <v>0</v>
      </c>
      <c r="D8" s="4" t="s">
        <v>6</v>
      </c>
      <c r="E8" s="13"/>
      <c r="F8" s="4"/>
      <c r="G8" s="14"/>
    </row>
    <row r="9" spans="2:8" x14ac:dyDescent="0.3">
      <c r="B9" s="5"/>
      <c r="C9" s="8" t="s">
        <v>1</v>
      </c>
      <c r="D9" s="22" t="s">
        <v>8</v>
      </c>
      <c r="E9" s="13"/>
      <c r="F9" s="4"/>
      <c r="G9" s="14"/>
    </row>
    <row r="10" spans="2:8" x14ac:dyDescent="0.3">
      <c r="B10" s="4"/>
      <c r="C10" s="10" t="s">
        <v>2</v>
      </c>
      <c r="D10" s="4" t="s">
        <v>3</v>
      </c>
      <c r="E10" s="13"/>
      <c r="F10" s="4"/>
      <c r="G10" s="14"/>
    </row>
    <row r="11" spans="2:8" x14ac:dyDescent="0.3">
      <c r="B11" s="15"/>
      <c r="C11" s="9"/>
      <c r="D11" s="12"/>
      <c r="E11" s="13"/>
      <c r="F11" s="4"/>
      <c r="G11" s="14"/>
    </row>
    <row r="12" spans="2:8" ht="60" customHeight="1" x14ac:dyDescent="0.3">
      <c r="B12" s="26" t="s">
        <v>15</v>
      </c>
      <c r="C12" s="23" t="s">
        <v>4</v>
      </c>
      <c r="D12" s="24" t="s">
        <v>10</v>
      </c>
      <c r="E12" s="25" t="s">
        <v>12</v>
      </c>
    </row>
    <row r="13" spans="2:8" x14ac:dyDescent="0.3">
      <c r="B13" s="30" t="s">
        <v>16</v>
      </c>
      <c r="C13" s="16">
        <v>63627250.039999999</v>
      </c>
      <c r="D13" s="17">
        <v>822588688.71000004</v>
      </c>
      <c r="E13" s="31">
        <f>C13/D13</f>
        <v>7.735001819655643E-2</v>
      </c>
    </row>
    <row r="14" spans="2:8" x14ac:dyDescent="0.3">
      <c r="B14" s="30" t="s">
        <v>17</v>
      </c>
      <c r="C14" s="18">
        <v>63819845.490000002</v>
      </c>
      <c r="D14" s="20">
        <v>872088684.76000011</v>
      </c>
      <c r="E14" s="31">
        <f t="shared" ref="E14:E34" si="0">C14/D14</f>
        <v>7.3180453553944813E-2</v>
      </c>
    </row>
    <row r="15" spans="2:8" x14ac:dyDescent="0.3">
      <c r="B15" s="30" t="s">
        <v>18</v>
      </c>
      <c r="C15" s="18">
        <v>70489217.519999996</v>
      </c>
      <c r="D15" s="18">
        <v>857041146.05999994</v>
      </c>
      <c r="E15" s="31">
        <f t="shared" si="0"/>
        <v>8.2247180131378633E-2</v>
      </c>
    </row>
    <row r="16" spans="2:8" x14ac:dyDescent="0.3">
      <c r="B16" s="30" t="s">
        <v>19</v>
      </c>
      <c r="C16" s="18">
        <v>39006086.429999992</v>
      </c>
      <c r="D16" s="18">
        <v>879626882.72000003</v>
      </c>
      <c r="E16" s="31">
        <f t="shared" si="0"/>
        <v>4.4343899892400493E-2</v>
      </c>
    </row>
    <row r="17" spans="2:5" x14ac:dyDescent="0.3">
      <c r="B17" s="30" t="s">
        <v>20</v>
      </c>
      <c r="C17" s="18">
        <v>62334837.82</v>
      </c>
      <c r="D17" s="18">
        <v>894354750.63</v>
      </c>
      <c r="E17" s="31">
        <f t="shared" si="0"/>
        <v>6.9698112271545709E-2</v>
      </c>
    </row>
    <row r="18" spans="2:5" x14ac:dyDescent="0.3">
      <c r="B18" s="30" t="s">
        <v>21</v>
      </c>
      <c r="C18" s="18">
        <v>70552904.729999989</v>
      </c>
      <c r="D18" s="18">
        <v>900633249.67999995</v>
      </c>
      <c r="E18" s="31">
        <f t="shared" si="0"/>
        <v>7.8336997612588513E-2</v>
      </c>
    </row>
    <row r="19" spans="2:5" x14ac:dyDescent="0.3">
      <c r="B19" s="30" t="s">
        <v>22</v>
      </c>
      <c r="C19" s="18">
        <v>70206071.069999993</v>
      </c>
      <c r="D19" s="18">
        <v>924878572.58999979</v>
      </c>
      <c r="E19" s="31">
        <f t="shared" si="0"/>
        <v>7.5908419927382689E-2</v>
      </c>
    </row>
    <row r="20" spans="2:5" x14ac:dyDescent="0.3">
      <c r="B20" s="30" t="s">
        <v>23</v>
      </c>
      <c r="C20" s="18">
        <v>78227274.640000001</v>
      </c>
      <c r="D20" s="18">
        <v>899650238.09000015</v>
      </c>
      <c r="E20" s="31">
        <f t="shared" si="0"/>
        <v>8.6952986091661785E-2</v>
      </c>
    </row>
    <row r="21" spans="2:5" x14ac:dyDescent="0.3">
      <c r="B21" s="30" t="s">
        <v>24</v>
      </c>
      <c r="C21" s="18">
        <v>47519975.769999996</v>
      </c>
      <c r="D21" s="18">
        <v>911048527.4000001</v>
      </c>
      <c r="E21" s="31">
        <f t="shared" si="0"/>
        <v>5.2159653784431319E-2</v>
      </c>
    </row>
    <row r="22" spans="2:5" x14ac:dyDescent="0.3">
      <c r="B22" s="30" t="s">
        <v>25</v>
      </c>
      <c r="C22" s="18">
        <v>56157293.249999993</v>
      </c>
      <c r="D22" s="18">
        <v>899370128.4000001</v>
      </c>
      <c r="E22" s="31">
        <f t="shared" si="0"/>
        <v>6.2440692076247958E-2</v>
      </c>
    </row>
    <row r="23" spans="2:5" x14ac:dyDescent="0.3">
      <c r="B23" s="30" t="s">
        <v>26</v>
      </c>
      <c r="C23" s="18">
        <v>75200186.780000001</v>
      </c>
      <c r="D23" s="18">
        <v>867741001.23000002</v>
      </c>
      <c r="E23" s="31">
        <f t="shared" si="0"/>
        <v>8.6662018590115852E-2</v>
      </c>
    </row>
    <row r="24" spans="2:5" x14ac:dyDescent="0.3">
      <c r="B24" s="30" t="s">
        <v>27</v>
      </c>
      <c r="C24" s="18">
        <v>59868546.829999998</v>
      </c>
      <c r="D24" s="18">
        <v>899407952.08999991</v>
      </c>
      <c r="E24" s="31">
        <f t="shared" si="0"/>
        <v>6.6564395712624527E-2</v>
      </c>
    </row>
    <row r="25" spans="2:5" x14ac:dyDescent="0.3">
      <c r="B25" s="30" t="s">
        <v>28</v>
      </c>
      <c r="C25" s="18">
        <v>91814095.469999999</v>
      </c>
      <c r="D25" s="18">
        <v>1205184357.4099998</v>
      </c>
      <c r="E25" s="31">
        <f t="shared" si="0"/>
        <v>7.6182614639400875E-2</v>
      </c>
    </row>
    <row r="26" spans="2:5" x14ac:dyDescent="0.3">
      <c r="B26" s="30" t="s">
        <v>29</v>
      </c>
      <c r="C26" s="18">
        <v>88874359.239999995</v>
      </c>
      <c r="D26" s="18">
        <v>1395456719.3099999</v>
      </c>
      <c r="E26" s="31">
        <f t="shared" si="0"/>
        <v>6.3688366690401524E-2</v>
      </c>
    </row>
    <row r="27" spans="2:5" x14ac:dyDescent="0.3">
      <c r="B27" s="30" t="s">
        <v>30</v>
      </c>
      <c r="C27" s="18">
        <v>143945577.50999999</v>
      </c>
      <c r="D27" s="18">
        <v>1488899433.1200001</v>
      </c>
      <c r="E27" s="31">
        <f t="shared" si="0"/>
        <v>9.6679180815027202E-2</v>
      </c>
    </row>
    <row r="28" spans="2:5" x14ac:dyDescent="0.3">
      <c r="B28" s="30" t="s">
        <v>31</v>
      </c>
      <c r="C28" s="18">
        <v>157485376.78000003</v>
      </c>
      <c r="D28" s="18">
        <v>1540658972.6299999</v>
      </c>
      <c r="E28" s="31">
        <f t="shared" si="0"/>
        <v>0.10221949151483069</v>
      </c>
    </row>
    <row r="29" spans="2:5" x14ac:dyDescent="0.3">
      <c r="B29" s="30" t="s">
        <v>32</v>
      </c>
      <c r="C29" s="18">
        <v>130744726.72</v>
      </c>
      <c r="D29" s="18">
        <v>1238509575.3200002</v>
      </c>
      <c r="E29" s="31">
        <f t="shared" si="0"/>
        <v>0.10556618158258389</v>
      </c>
    </row>
    <row r="30" spans="2:5" x14ac:dyDescent="0.3">
      <c r="B30" s="30" t="s">
        <v>33</v>
      </c>
      <c r="C30" s="18">
        <v>147103489.06</v>
      </c>
      <c r="D30" s="18">
        <v>1126195270.0100002</v>
      </c>
      <c r="E30" s="31">
        <f t="shared" si="0"/>
        <v>0.13061987825494398</v>
      </c>
    </row>
    <row r="31" spans="2:5" x14ac:dyDescent="0.3">
      <c r="B31" s="30" t="s">
        <v>34</v>
      </c>
      <c r="C31" s="18">
        <v>127430357.75</v>
      </c>
      <c r="D31" s="18">
        <v>1103097568.0800002</v>
      </c>
      <c r="E31" s="31">
        <f t="shared" si="0"/>
        <v>0.11552047746039301</v>
      </c>
    </row>
    <row r="32" spans="2:5" x14ac:dyDescent="0.3">
      <c r="B32" s="30" t="s">
        <v>35</v>
      </c>
      <c r="C32" s="19">
        <v>140936603.83000001</v>
      </c>
      <c r="D32" s="20">
        <v>1079038096.6200001</v>
      </c>
      <c r="E32" s="31">
        <f t="shared" si="0"/>
        <v>0.13061318619933121</v>
      </c>
    </row>
    <row r="33" spans="2:5" x14ac:dyDescent="0.3">
      <c r="B33" s="30" t="s">
        <v>36</v>
      </c>
      <c r="C33" s="19">
        <v>176994692.19000003</v>
      </c>
      <c r="D33" s="20">
        <v>1110428518.01</v>
      </c>
      <c r="E33" s="31">
        <f t="shared" si="0"/>
        <v>0.15939314356514581</v>
      </c>
    </row>
    <row r="34" spans="2:5" x14ac:dyDescent="0.3">
      <c r="B34" s="30" t="s">
        <v>37</v>
      </c>
      <c r="C34" s="19">
        <v>187299341.46000001</v>
      </c>
      <c r="D34" s="20">
        <v>1154330920.5499997</v>
      </c>
      <c r="E34" s="31">
        <f t="shared" si="0"/>
        <v>0.16225792632389868</v>
      </c>
    </row>
    <row r="35" spans="2:5" x14ac:dyDescent="0.3">
      <c r="B35" s="30" t="s">
        <v>38</v>
      </c>
      <c r="C35" s="19">
        <v>152475357.11000001</v>
      </c>
      <c r="D35" s="20">
        <v>1164084407.1900001</v>
      </c>
      <c r="E35" s="31">
        <f t="shared" ref="E35:E55" si="1">C35/D35</f>
        <v>0.13098307662935066</v>
      </c>
    </row>
    <row r="36" spans="2:5" x14ac:dyDescent="0.3">
      <c r="B36" s="30" t="s">
        <v>39</v>
      </c>
      <c r="C36" s="19">
        <v>132491573.81</v>
      </c>
      <c r="D36" s="20">
        <v>1238660474.4600003</v>
      </c>
      <c r="E36" s="31">
        <f t="shared" si="1"/>
        <v>0.10696359215608321</v>
      </c>
    </row>
    <row r="37" spans="2:5" x14ac:dyDescent="0.3">
      <c r="B37" s="30" t="s">
        <v>40</v>
      </c>
      <c r="C37" s="19">
        <v>312726486.48000002</v>
      </c>
      <c r="D37" s="20">
        <v>1182351696.0900002</v>
      </c>
      <c r="E37" s="31">
        <f t="shared" si="1"/>
        <v>0.26449531684538252</v>
      </c>
    </row>
    <row r="38" spans="2:5" x14ac:dyDescent="0.3">
      <c r="B38" s="30" t="s">
        <v>41</v>
      </c>
      <c r="C38" s="19">
        <v>275504804.24000001</v>
      </c>
      <c r="D38" s="20">
        <v>1177790328.4399998</v>
      </c>
      <c r="E38" s="31">
        <f t="shared" si="1"/>
        <v>0.23391668074309124</v>
      </c>
    </row>
    <row r="39" spans="2:5" x14ac:dyDescent="0.3">
      <c r="B39" s="30" t="s">
        <v>42</v>
      </c>
      <c r="C39" s="19">
        <v>253115242.70999998</v>
      </c>
      <c r="D39" s="20">
        <v>1166223965.74</v>
      </c>
      <c r="E39" s="31">
        <f t="shared" si="1"/>
        <v>0.2170382792205712</v>
      </c>
    </row>
    <row r="40" spans="2:5" x14ac:dyDescent="0.3">
      <c r="B40" s="30" t="s">
        <v>43</v>
      </c>
      <c r="C40" s="19">
        <v>272489127.34999996</v>
      </c>
      <c r="D40" s="20">
        <v>1159465068.5999999</v>
      </c>
      <c r="E40" s="31">
        <f t="shared" si="1"/>
        <v>0.23501279575331915</v>
      </c>
    </row>
    <row r="41" spans="2:5" x14ac:dyDescent="0.3">
      <c r="B41" s="30" t="s">
        <v>44</v>
      </c>
      <c r="C41" s="19">
        <v>51837353.509999998</v>
      </c>
      <c r="D41" s="20">
        <v>1184650284.3499997</v>
      </c>
      <c r="E41" s="31">
        <f t="shared" si="1"/>
        <v>4.3757515778964591E-2</v>
      </c>
    </row>
    <row r="42" spans="2:5" x14ac:dyDescent="0.3">
      <c r="B42" s="30" t="s">
        <v>45</v>
      </c>
      <c r="C42" s="19">
        <v>48287380.530000001</v>
      </c>
      <c r="D42" s="20">
        <v>1242092356.3899999</v>
      </c>
      <c r="E42" s="31">
        <f t="shared" si="1"/>
        <v>3.8875837438000008E-2</v>
      </c>
    </row>
    <row r="43" spans="2:5" x14ac:dyDescent="0.3">
      <c r="B43" s="30" t="s">
        <v>46</v>
      </c>
      <c r="C43" s="19">
        <v>60523993.920000002</v>
      </c>
      <c r="D43" s="20">
        <v>1398052606.3700004</v>
      </c>
      <c r="E43" s="31">
        <f t="shared" si="1"/>
        <v>4.3291642706599326E-2</v>
      </c>
    </row>
    <row r="44" spans="2:5" x14ac:dyDescent="0.3">
      <c r="B44" s="30" t="s">
        <v>47</v>
      </c>
      <c r="C44" s="19">
        <v>34859309.060000002</v>
      </c>
      <c r="D44" s="20">
        <v>1442340960.8200002</v>
      </c>
      <c r="E44" s="31">
        <f t="shared" si="1"/>
        <v>2.4168563472108408E-2</v>
      </c>
    </row>
    <row r="45" spans="2:5" x14ac:dyDescent="0.3">
      <c r="B45" s="30" t="s">
        <v>48</v>
      </c>
      <c r="C45" s="19">
        <v>38265132</v>
      </c>
      <c r="D45" s="20">
        <v>1653697665.5600002</v>
      </c>
      <c r="E45" s="31">
        <f t="shared" si="1"/>
        <v>2.3139134073241908E-2</v>
      </c>
    </row>
    <row r="46" spans="2:5" x14ac:dyDescent="0.3">
      <c r="B46" s="30" t="s">
        <v>49</v>
      </c>
      <c r="C46" s="19">
        <v>78656854.810000002</v>
      </c>
      <c r="D46" s="20">
        <v>1660617864.9400001</v>
      </c>
      <c r="E46" s="31">
        <f t="shared" si="1"/>
        <v>4.7366017474972766E-2</v>
      </c>
    </row>
    <row r="47" spans="2:5" x14ac:dyDescent="0.3">
      <c r="B47" s="30" t="s">
        <v>50</v>
      </c>
      <c r="C47" s="19">
        <v>84045268.550000012</v>
      </c>
      <c r="D47" s="20">
        <v>1600895445.6899998</v>
      </c>
      <c r="E47" s="31">
        <f t="shared" si="1"/>
        <v>5.2498911641150788E-2</v>
      </c>
    </row>
    <row r="48" spans="2:5" x14ac:dyDescent="0.3">
      <c r="B48" s="30" t="s">
        <v>51</v>
      </c>
      <c r="C48" s="19">
        <v>86017699.110000029</v>
      </c>
      <c r="D48" s="20">
        <v>1601266070.8300002</v>
      </c>
      <c r="E48" s="31">
        <f t="shared" si="1"/>
        <v>5.3718554759243489E-2</v>
      </c>
    </row>
    <row r="49" spans="2:5" x14ac:dyDescent="0.3">
      <c r="B49" s="30" t="s">
        <v>52</v>
      </c>
      <c r="C49" s="19">
        <v>93121301.140000001</v>
      </c>
      <c r="D49" s="20">
        <v>1462017752.4200003</v>
      </c>
      <c r="E49" s="31">
        <f t="shared" si="1"/>
        <v>6.369368701977883E-2</v>
      </c>
    </row>
    <row r="50" spans="2:5" x14ac:dyDescent="0.3">
      <c r="B50" s="30" t="s">
        <v>53</v>
      </c>
      <c r="C50" s="19">
        <v>108361482.60000001</v>
      </c>
      <c r="D50" s="20">
        <v>1562992418.8399999</v>
      </c>
      <c r="E50" s="31">
        <f t="shared" si="1"/>
        <v>6.9329499806801517E-2</v>
      </c>
    </row>
    <row r="51" spans="2:5" x14ac:dyDescent="0.3">
      <c r="B51" s="30" t="s">
        <v>54</v>
      </c>
      <c r="C51" s="19">
        <v>156921491.47</v>
      </c>
      <c r="D51" s="20">
        <v>1712350218.77</v>
      </c>
      <c r="E51" s="31">
        <f t="shared" si="1"/>
        <v>9.1641002961834778E-2</v>
      </c>
    </row>
    <row r="52" spans="2:5" x14ac:dyDescent="0.3">
      <c r="B52" s="30" t="s">
        <v>55</v>
      </c>
      <c r="C52" s="19">
        <v>156939472.36999997</v>
      </c>
      <c r="D52" s="20">
        <v>1749747474.8300002</v>
      </c>
      <c r="E52" s="31">
        <f t="shared" si="1"/>
        <v>8.9692641153974351E-2</v>
      </c>
    </row>
    <row r="53" spans="2:5" x14ac:dyDescent="0.3">
      <c r="B53" s="30" t="s">
        <v>56</v>
      </c>
      <c r="C53" s="19">
        <v>152843940.29000002</v>
      </c>
      <c r="D53" s="20">
        <v>1824727605.1600001</v>
      </c>
      <c r="E53" s="31">
        <f t="shared" si="1"/>
        <v>8.3762606461252054E-2</v>
      </c>
    </row>
    <row r="54" spans="2:5" x14ac:dyDescent="0.3">
      <c r="B54" s="30" t="s">
        <v>57</v>
      </c>
      <c r="C54" s="19">
        <v>132952525.01000001</v>
      </c>
      <c r="D54" s="20">
        <v>1816297639.75</v>
      </c>
      <c r="E54" s="31">
        <f t="shared" si="1"/>
        <v>7.3199745515443129E-2</v>
      </c>
    </row>
    <row r="55" spans="2:5" x14ac:dyDescent="0.3">
      <c r="B55" s="30" t="s">
        <v>58</v>
      </c>
      <c r="C55" s="19">
        <v>103486739.93000001</v>
      </c>
      <c r="D55" s="20">
        <v>1809500082.76</v>
      </c>
      <c r="E55" s="31">
        <f t="shared" si="1"/>
        <v>5.7190790382365402E-2</v>
      </c>
    </row>
    <row r="56" spans="2:5" x14ac:dyDescent="0.3">
      <c r="B56" s="30" t="s">
        <v>59</v>
      </c>
      <c r="C56" s="19">
        <v>161018592.69</v>
      </c>
      <c r="D56" s="20">
        <v>1832090203.8</v>
      </c>
      <c r="E56" s="31">
        <f t="shared" ref="E56:E70" si="2">C56/D56</f>
        <v>8.7887917503202587E-2</v>
      </c>
    </row>
    <row r="57" spans="2:5" x14ac:dyDescent="0.3">
      <c r="B57" s="30" t="s">
        <v>60</v>
      </c>
      <c r="C57" s="19">
        <v>156746768.78000003</v>
      </c>
      <c r="D57" s="20">
        <v>1842183190.98</v>
      </c>
      <c r="E57" s="31">
        <f t="shared" si="2"/>
        <v>8.5087503537915943E-2</v>
      </c>
    </row>
    <row r="58" spans="2:5" x14ac:dyDescent="0.3">
      <c r="B58" s="30" t="s">
        <v>61</v>
      </c>
      <c r="C58" s="19">
        <v>132283151.16</v>
      </c>
      <c r="D58" s="20">
        <v>1873580648.0999999</v>
      </c>
      <c r="E58" s="31">
        <f t="shared" si="2"/>
        <v>7.0604460658871812E-2</v>
      </c>
    </row>
    <row r="59" spans="2:5" x14ac:dyDescent="0.3">
      <c r="B59" s="30" t="s">
        <v>62</v>
      </c>
      <c r="C59" s="19">
        <v>102624393.42999999</v>
      </c>
      <c r="D59" s="20">
        <v>1818356011.4499998</v>
      </c>
      <c r="E59" s="31">
        <f t="shared" si="2"/>
        <v>5.6438009269793595E-2</v>
      </c>
    </row>
    <row r="60" spans="2:5" x14ac:dyDescent="0.3">
      <c r="B60" s="30" t="s">
        <v>63</v>
      </c>
      <c r="C60" s="19">
        <v>56931060.019999996</v>
      </c>
      <c r="D60" s="20">
        <v>1844709664.8399997</v>
      </c>
      <c r="E60" s="31">
        <f t="shared" si="2"/>
        <v>3.0861799612752556E-2</v>
      </c>
    </row>
    <row r="61" spans="2:5" x14ac:dyDescent="0.3">
      <c r="B61" s="30" t="s">
        <v>64</v>
      </c>
      <c r="C61" s="19">
        <v>63956226.299999997</v>
      </c>
      <c r="D61" s="20">
        <v>1845610551.8899999</v>
      </c>
      <c r="E61" s="31">
        <f t="shared" si="2"/>
        <v>3.4653153794827161E-2</v>
      </c>
    </row>
    <row r="62" spans="2:5" x14ac:dyDescent="0.3">
      <c r="B62" s="30" t="s">
        <v>65</v>
      </c>
      <c r="C62" s="19">
        <v>71204234.179999992</v>
      </c>
      <c r="D62" s="20">
        <v>1853042987.2699997</v>
      </c>
      <c r="E62" s="31">
        <f t="shared" si="2"/>
        <v>3.8425570625807128E-2</v>
      </c>
    </row>
    <row r="63" spans="2:5" x14ac:dyDescent="0.3">
      <c r="B63" s="30" t="s">
        <v>66</v>
      </c>
      <c r="C63" s="19">
        <v>83591681.62000002</v>
      </c>
      <c r="D63" s="20">
        <v>1941083577.7499998</v>
      </c>
      <c r="E63" s="31">
        <f t="shared" si="2"/>
        <v>4.3064442241531414E-2</v>
      </c>
    </row>
    <row r="64" spans="2:5" x14ac:dyDescent="0.3">
      <c r="B64" s="30" t="s">
        <v>67</v>
      </c>
      <c r="C64" s="19">
        <v>83464159.159999996</v>
      </c>
      <c r="D64" s="20">
        <v>1926711956.7700002</v>
      </c>
      <c r="E64" s="31">
        <f t="shared" si="2"/>
        <v>4.3319479524029064E-2</v>
      </c>
    </row>
    <row r="65" spans="2:5" x14ac:dyDescent="0.3">
      <c r="B65" s="30" t="s">
        <v>68</v>
      </c>
      <c r="C65" s="19">
        <v>74984225.269999996</v>
      </c>
      <c r="D65" s="20">
        <v>1922179567.6600001</v>
      </c>
      <c r="E65" s="31">
        <f t="shared" si="2"/>
        <v>3.9010000174584829E-2</v>
      </c>
    </row>
    <row r="66" spans="2:5" x14ac:dyDescent="0.3">
      <c r="B66" s="30" t="s">
        <v>69</v>
      </c>
      <c r="C66" s="19">
        <v>67034796.63000001</v>
      </c>
      <c r="D66" s="20">
        <v>2101295423.3700001</v>
      </c>
      <c r="E66" s="31">
        <f t="shared" si="2"/>
        <v>3.1901652611269406E-2</v>
      </c>
    </row>
    <row r="67" spans="2:5" x14ac:dyDescent="0.3">
      <c r="B67" s="30" t="s">
        <v>70</v>
      </c>
      <c r="C67" s="19">
        <v>55237456.780000001</v>
      </c>
      <c r="D67" s="20">
        <v>2185085393.4199996</v>
      </c>
      <c r="E67" s="31">
        <f t="shared" si="2"/>
        <v>2.5279312628393329E-2</v>
      </c>
    </row>
    <row r="68" spans="2:5" x14ac:dyDescent="0.3">
      <c r="B68" s="30" t="s">
        <v>71</v>
      </c>
      <c r="C68" s="19">
        <v>43994176.549999997</v>
      </c>
      <c r="D68" s="20">
        <v>2251391600.25</v>
      </c>
      <c r="E68" s="31">
        <f t="shared" si="2"/>
        <v>1.9540881535275684E-2</v>
      </c>
    </row>
    <row r="69" spans="2:5" x14ac:dyDescent="0.3">
      <c r="B69" s="30" t="s">
        <v>72</v>
      </c>
      <c r="C69" s="19">
        <v>42139864.789999999</v>
      </c>
      <c r="D69" s="20">
        <v>2280280803.46</v>
      </c>
      <c r="E69" s="31">
        <f t="shared" si="2"/>
        <v>1.8480120836898147E-2</v>
      </c>
    </row>
    <row r="70" spans="2:5" x14ac:dyDescent="0.3">
      <c r="B70" s="30" t="s">
        <v>73</v>
      </c>
      <c r="C70" s="19">
        <v>44601089.730000004</v>
      </c>
      <c r="D70" s="20">
        <v>2304263681.6500001</v>
      </c>
      <c r="E70" s="31">
        <f t="shared" si="2"/>
        <v>1.9355896673276026E-2</v>
      </c>
    </row>
    <row r="71" spans="2:5" x14ac:dyDescent="0.3">
      <c r="B71" s="30" t="s">
        <v>74</v>
      </c>
      <c r="C71" s="19">
        <v>51517250.25</v>
      </c>
      <c r="D71" s="20">
        <v>2311099396.7600002</v>
      </c>
      <c r="E71" s="31">
        <f t="shared" ref="E71" si="3">C71/D71</f>
        <v>2.2291230884410936E-2</v>
      </c>
    </row>
    <row r="72" spans="2:5" x14ac:dyDescent="0.3">
      <c r="B72" s="30" t="s">
        <v>75</v>
      </c>
      <c r="C72" s="19">
        <v>48663966.420000009</v>
      </c>
      <c r="D72" s="20">
        <v>2449471895.1199999</v>
      </c>
      <c r="E72" s="31">
        <f t="shared" ref="E72" si="4">C72/D72</f>
        <v>1.9867125855557513E-2</v>
      </c>
    </row>
    <row r="73" spans="2:5" x14ac:dyDescent="0.3">
      <c r="B73" s="30" t="s">
        <v>76</v>
      </c>
      <c r="C73" s="19">
        <v>53893260.890000001</v>
      </c>
      <c r="D73" s="20">
        <v>2522040420.0999999</v>
      </c>
      <c r="E73" s="31">
        <f t="shared" ref="E73" si="5">C73/D73</f>
        <v>2.1368912433157243E-2</v>
      </c>
    </row>
    <row r="74" spans="2:5" x14ac:dyDescent="0.3">
      <c r="B74" s="30" t="s">
        <v>77</v>
      </c>
      <c r="C74" s="19">
        <v>54417165.980000004</v>
      </c>
      <c r="D74" s="20">
        <v>2642537565.7200003</v>
      </c>
      <c r="E74" s="31">
        <f t="shared" ref="E74" si="6">C74/D74</f>
        <v>2.0592769119319294E-2</v>
      </c>
    </row>
    <row r="75" spans="2:5" x14ac:dyDescent="0.3">
      <c r="B75" s="30" t="s">
        <v>78</v>
      </c>
      <c r="C75" s="19">
        <v>49871926.840000004</v>
      </c>
      <c r="D75" s="20">
        <v>2730545431.2399998</v>
      </c>
      <c r="E75" s="31">
        <f t="shared" ref="E75" si="7">C75/D75</f>
        <v>1.8264455983562258E-2</v>
      </c>
    </row>
    <row r="76" spans="2:5" x14ac:dyDescent="0.3">
      <c r="B76" s="30" t="s">
        <v>79</v>
      </c>
      <c r="C76" s="19">
        <v>53147685.950000003</v>
      </c>
      <c r="D76" s="20">
        <v>2645898774.2599998</v>
      </c>
      <c r="E76" s="31">
        <f t="shared" ref="E76" si="8">C76/D76</f>
        <v>2.0086817555922658E-2</v>
      </c>
    </row>
    <row r="77" spans="2:5" x14ac:dyDescent="0.3">
      <c r="B77" s="30" t="s">
        <v>80</v>
      </c>
      <c r="C77" s="19">
        <v>57116710.68</v>
      </c>
      <c r="D77" s="20">
        <v>2673121391.9899998</v>
      </c>
      <c r="E77" s="31">
        <f t="shared" ref="E77" si="9">C77/D77</f>
        <v>2.136704709750558E-2</v>
      </c>
    </row>
    <row r="78" spans="2:5" x14ac:dyDescent="0.3">
      <c r="B78" s="30" t="s">
        <v>81</v>
      </c>
      <c r="C78" s="19">
        <v>55943854.589999996</v>
      </c>
      <c r="D78" s="20">
        <v>2712384206.4899998</v>
      </c>
      <c r="E78" s="31">
        <f t="shared" ref="E78" si="10">C78/D78</f>
        <v>2.0625342993865516E-2</v>
      </c>
    </row>
    <row r="79" spans="2:5" x14ac:dyDescent="0.3">
      <c r="B79" s="30" t="s">
        <v>82</v>
      </c>
      <c r="C79" s="19">
        <v>54535056.389999993</v>
      </c>
      <c r="D79" s="20">
        <v>2787754413.71</v>
      </c>
      <c r="E79" s="31">
        <f t="shared" ref="E79" si="11">C79/D79</f>
        <v>1.9562360343436291E-2</v>
      </c>
    </row>
  </sheetData>
  <phoneticPr fontId="14" type="noConversion"/>
  <conditionalFormatting sqref="E13:E79">
    <cfRule type="cellIs" dxfId="2" priority="1" operator="between">
      <formula>0.05</formula>
      <formula>0.1</formula>
    </cfRule>
    <cfRule type="cellIs" dxfId="1" priority="2" operator="greaterThan">
      <formula>0.1</formula>
    </cfRule>
    <cfRule type="cellIs" dxfId="0" priority="3" operator="lessThanOrEqual">
      <formula>0.5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H30" sqref="H30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 SD-ILD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2025-08-18T21:26:39Z</dcterms:modified>
  <cp:category/>
  <cp:contentStatus/>
</cp:coreProperties>
</file>