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fomen\OneDrive\Escritorio\Así Va Tuxtla\Indicadores Finanza Públicas\Finanzas\Mayo 2026\"/>
    </mc:Choice>
  </mc:AlternateContent>
  <xr:revisionPtr revIDLastSave="0" documentId="13_ncr:1_{BC7967B4-8C8E-4FC9-B598-1FD090C9378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1 DT-ILD" sheetId="1" r:id="rId1"/>
    <sheet name="Gráfic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20" i="1" l="1"/>
  <c r="E221" i="1"/>
  <c r="E222" i="1"/>
  <c r="E219" i="1"/>
  <c r="E218" i="1"/>
  <c r="E217" i="1"/>
  <c r="E216" i="1"/>
  <c r="E215" i="1"/>
  <c r="E214" i="1"/>
  <c r="E213" i="1"/>
  <c r="E212" i="1"/>
  <c r="E81" i="1"/>
  <c r="E79" i="1"/>
  <c r="E80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78" i="1"/>
  <c r="E77" i="1"/>
  <c r="E76" i="1"/>
  <c r="E75" i="1"/>
  <c r="E74" i="1"/>
  <c r="E73" i="1"/>
  <c r="E72" i="1"/>
  <c r="E71" i="1"/>
  <c r="E70" i="1" l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</calcChain>
</file>

<file path=xl/sharedStrings.xml><?xml version="1.0" encoding="utf-8"?>
<sst xmlns="http://schemas.openxmlformats.org/spreadsheetml/2006/main" count="227" uniqueCount="227">
  <si>
    <t xml:space="preserve">VERDE: </t>
  </si>
  <si>
    <t xml:space="preserve">AMARILLO: </t>
  </si>
  <si>
    <t xml:space="preserve">ROJO:  </t>
  </si>
  <si>
    <t>Mayor a 120%</t>
  </si>
  <si>
    <t>Menor o igual a 60%</t>
  </si>
  <si>
    <t>DEUDA TOTAL / INGRESOS DE LIBRE DISPOSICIÓN</t>
  </si>
  <si>
    <t>Municipio de Tuxtla Gutiérrez, Chiapas</t>
  </si>
  <si>
    <t>Semáforo</t>
  </si>
  <si>
    <t xml:space="preserve"> </t>
  </si>
  <si>
    <t xml:space="preserve">Deuda total pesos (pasivo total)  </t>
  </si>
  <si>
    <t>Ingresos de libre disposición</t>
  </si>
  <si>
    <t>Mayor a 60% y menor o igual a 120%</t>
  </si>
  <si>
    <r>
      <rPr>
        <b/>
        <sz val="11"/>
        <color theme="1"/>
        <rFont val="Calibri"/>
        <family val="2"/>
        <scheme val="minor"/>
      </rPr>
      <t>Indicador:</t>
    </r>
    <r>
      <rPr>
        <sz val="11"/>
        <color theme="1"/>
        <rFont val="Calibri"/>
        <family val="2"/>
        <scheme val="minor"/>
      </rPr>
      <t xml:space="preserve"> porcentaje de deuda total (pasivo total) respecto de los ingresos de libre disposición</t>
    </r>
  </si>
  <si>
    <t>Porcentaje de deuda total (pasivo total) respecto de ingresos de libre disposición</t>
  </si>
  <si>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elaborado con datos proporcionados por el Ayuntamiento de Tuxtla Gutiérrez, Chiapas</t>
    </r>
  </si>
  <si>
    <t>12-2008</t>
  </si>
  <si>
    <t>01-2009</t>
  </si>
  <si>
    <t>02-2009</t>
  </si>
  <si>
    <t>03-2009</t>
  </si>
  <si>
    <t>04-2009</t>
  </si>
  <si>
    <t>05-2009</t>
  </si>
  <si>
    <t>06-2009</t>
  </si>
  <si>
    <t>07-2009</t>
  </si>
  <si>
    <t>08-2009</t>
  </si>
  <si>
    <t>09-2009</t>
  </si>
  <si>
    <t>10-2009</t>
  </si>
  <si>
    <t>11-2009</t>
  </si>
  <si>
    <t>12-2009</t>
  </si>
  <si>
    <t>01-2010</t>
  </si>
  <si>
    <t>02-2010</t>
  </si>
  <si>
    <t>03-2010</t>
  </si>
  <si>
    <t>04-2010</t>
  </si>
  <si>
    <t>05-2010</t>
  </si>
  <si>
    <t>06-2010</t>
  </si>
  <si>
    <t>07-2010</t>
  </si>
  <si>
    <t>08-2010</t>
  </si>
  <si>
    <t>09-2010</t>
  </si>
  <si>
    <t>10-2010</t>
  </si>
  <si>
    <t>11-2010</t>
  </si>
  <si>
    <t>12-2010</t>
  </si>
  <si>
    <t>01-2011</t>
  </si>
  <si>
    <t>02-2011</t>
  </si>
  <si>
    <t>03-2011</t>
  </si>
  <si>
    <t>04-2011</t>
  </si>
  <si>
    <t>05-2011</t>
  </si>
  <si>
    <t>06-2011</t>
  </si>
  <si>
    <t>07-2011</t>
  </si>
  <si>
    <t>08-2011</t>
  </si>
  <si>
    <t>09-2011</t>
  </si>
  <si>
    <t>10-2011</t>
  </si>
  <si>
    <t>11-2011</t>
  </si>
  <si>
    <t>12-2011</t>
  </si>
  <si>
    <t>01-2012</t>
  </si>
  <si>
    <t>02-2012</t>
  </si>
  <si>
    <t>03-2012</t>
  </si>
  <si>
    <t>04-2012</t>
  </si>
  <si>
    <t>05-2012</t>
  </si>
  <si>
    <t>06-2012</t>
  </si>
  <si>
    <t>07-2012</t>
  </si>
  <si>
    <t>08-2012</t>
  </si>
  <si>
    <t>09-2012</t>
  </si>
  <si>
    <t>10-2012</t>
  </si>
  <si>
    <t>11-2012</t>
  </si>
  <si>
    <t>12-2012</t>
  </si>
  <si>
    <t>01-2013</t>
  </si>
  <si>
    <t>02-2013</t>
  </si>
  <si>
    <t>03-2013</t>
  </si>
  <si>
    <t>04-2013</t>
  </si>
  <si>
    <t>05-2013</t>
  </si>
  <si>
    <t>06-2013</t>
  </si>
  <si>
    <t>07-2013</t>
  </si>
  <si>
    <t>08-2013</t>
  </si>
  <si>
    <t>09-2013</t>
  </si>
  <si>
    <t>10-2013</t>
  </si>
  <si>
    <t>11-2013</t>
  </si>
  <si>
    <t>12-2013</t>
  </si>
  <si>
    <t>01-2014</t>
  </si>
  <si>
    <t>02-2014</t>
  </si>
  <si>
    <t>03-2014</t>
  </si>
  <si>
    <t>04-2014</t>
  </si>
  <si>
    <t>05-2014</t>
  </si>
  <si>
    <t>06-2014</t>
  </si>
  <si>
    <t>07-2014</t>
  </si>
  <si>
    <t>08-2014</t>
  </si>
  <si>
    <t>09-2014</t>
  </si>
  <si>
    <t>10-2014</t>
  </si>
  <si>
    <t>11-2014</t>
  </si>
  <si>
    <t>12-2014</t>
  </si>
  <si>
    <t>01-2015</t>
  </si>
  <si>
    <t>02-2015</t>
  </si>
  <si>
    <t>03-2015</t>
  </si>
  <si>
    <t>04-2015</t>
  </si>
  <si>
    <t>05-2015</t>
  </si>
  <si>
    <t>06-2015</t>
  </si>
  <si>
    <t>07-2015</t>
  </si>
  <si>
    <t>08-2015</t>
  </si>
  <si>
    <t>09-2015</t>
  </si>
  <si>
    <t>10-2015</t>
  </si>
  <si>
    <t>11-2015</t>
  </si>
  <si>
    <t>12-2015</t>
  </si>
  <si>
    <t>01-2016</t>
  </si>
  <si>
    <t>02-2016</t>
  </si>
  <si>
    <t>03-2016</t>
  </si>
  <si>
    <t>04-2016</t>
  </si>
  <si>
    <t>05-2016</t>
  </si>
  <si>
    <t>06-2016</t>
  </si>
  <si>
    <t>07-2016</t>
  </si>
  <si>
    <t>08-2016</t>
  </si>
  <si>
    <t>09-2016</t>
  </si>
  <si>
    <t>10-2016</t>
  </si>
  <si>
    <t>11-2016</t>
  </si>
  <si>
    <t>12-2016</t>
  </si>
  <si>
    <t>01-2017</t>
  </si>
  <si>
    <t>02-2017</t>
  </si>
  <si>
    <t>03-2017</t>
  </si>
  <si>
    <t>04-2017</t>
  </si>
  <si>
    <t>05-2017</t>
  </si>
  <si>
    <t>06-2017</t>
  </si>
  <si>
    <t>07-2017</t>
  </si>
  <si>
    <t>08-2017</t>
  </si>
  <si>
    <t>09-2017</t>
  </si>
  <si>
    <t>10-2017</t>
  </si>
  <si>
    <t>11-2017</t>
  </si>
  <si>
    <t>12-2017</t>
  </si>
  <si>
    <t>01-2018</t>
  </si>
  <si>
    <t>02-2018</t>
  </si>
  <si>
    <t>03-2018</t>
  </si>
  <si>
    <t>04-2018</t>
  </si>
  <si>
    <t>05-2018</t>
  </si>
  <si>
    <t>06-2018</t>
  </si>
  <si>
    <t>07-2018</t>
  </si>
  <si>
    <t>08-2018</t>
  </si>
  <si>
    <t>09-2018</t>
  </si>
  <si>
    <t>10-2018</t>
  </si>
  <si>
    <t>11-2018</t>
  </si>
  <si>
    <t>12-2018</t>
  </si>
  <si>
    <t>01-2019</t>
  </si>
  <si>
    <t>02-2019</t>
  </si>
  <si>
    <t>03-2019</t>
  </si>
  <si>
    <t>04-2019</t>
  </si>
  <si>
    <t>05-2019</t>
  </si>
  <si>
    <t>06-2019</t>
  </si>
  <si>
    <t>07-2019</t>
  </si>
  <si>
    <t>08-2019</t>
  </si>
  <si>
    <t>09-2019</t>
  </si>
  <si>
    <t>10-2019</t>
  </si>
  <si>
    <t>11-2019</t>
  </si>
  <si>
    <t>12-2019</t>
  </si>
  <si>
    <t>01-2020</t>
  </si>
  <si>
    <t>02-2020</t>
  </si>
  <si>
    <t>03-2020</t>
  </si>
  <si>
    <t>04-2020</t>
  </si>
  <si>
    <t>05-2020</t>
  </si>
  <si>
    <t>06-2020</t>
  </si>
  <si>
    <t>07-2020</t>
  </si>
  <si>
    <t>08-2020</t>
  </si>
  <si>
    <t>09-2020</t>
  </si>
  <si>
    <t>10-2020</t>
  </si>
  <si>
    <t>11-2020</t>
  </si>
  <si>
    <t>12-2020</t>
  </si>
  <si>
    <t>01-2021</t>
  </si>
  <si>
    <t>02-2021</t>
  </si>
  <si>
    <t>03-2021</t>
  </si>
  <si>
    <t>04-2021</t>
  </si>
  <si>
    <t>05-2021</t>
  </si>
  <si>
    <t>06-2021</t>
  </si>
  <si>
    <t>07-2021</t>
  </si>
  <si>
    <t>08-2021</t>
  </si>
  <si>
    <t>09-2021</t>
  </si>
  <si>
    <t>10-2021</t>
  </si>
  <si>
    <t>11-2021</t>
  </si>
  <si>
    <t>12-2021</t>
  </si>
  <si>
    <t>01-2022</t>
  </si>
  <si>
    <t>02-2022</t>
  </si>
  <si>
    <t>03-2022</t>
  </si>
  <si>
    <t>04-2022</t>
  </si>
  <si>
    <t>05-2022</t>
  </si>
  <si>
    <t>06-2022</t>
  </si>
  <si>
    <t>07-2022</t>
  </si>
  <si>
    <t>08-2022</t>
  </si>
  <si>
    <t>09-2022</t>
  </si>
  <si>
    <t>10-2022</t>
  </si>
  <si>
    <t>11-2022</t>
  </si>
  <si>
    <t>12-2022</t>
  </si>
  <si>
    <t>01-2023</t>
  </si>
  <si>
    <t>02-2023</t>
  </si>
  <si>
    <t>03-2023</t>
  </si>
  <si>
    <t>04-2023</t>
  </si>
  <si>
    <t>05-2023</t>
  </si>
  <si>
    <t>06-2023</t>
  </si>
  <si>
    <t>07-2023</t>
  </si>
  <si>
    <t>08-2023</t>
  </si>
  <si>
    <t>09-2023</t>
  </si>
  <si>
    <t>10-2023</t>
  </si>
  <si>
    <t>11-2023</t>
  </si>
  <si>
    <t>12-2023</t>
  </si>
  <si>
    <t>01-2024</t>
  </si>
  <si>
    <t>02-2024</t>
  </si>
  <si>
    <t>03-2024</t>
  </si>
  <si>
    <t>04-2024</t>
  </si>
  <si>
    <t>05-2024</t>
  </si>
  <si>
    <t>06-2024</t>
  </si>
  <si>
    <t>07-2024</t>
  </si>
  <si>
    <t>08-2024</t>
  </si>
  <si>
    <t>09-2024</t>
  </si>
  <si>
    <t>10-2024</t>
  </si>
  <si>
    <t>11-2024</t>
  </si>
  <si>
    <t>12-2024</t>
  </si>
  <si>
    <t>01-2025</t>
  </si>
  <si>
    <t>02-2025</t>
  </si>
  <si>
    <t>03-2025</t>
  </si>
  <si>
    <t>04-2025</t>
  </si>
  <si>
    <t>05-2025</t>
  </si>
  <si>
    <t>06-2025</t>
  </si>
  <si>
    <r>
      <rPr>
        <b/>
        <sz val="11"/>
        <color theme="1"/>
        <rFont val="Calibri"/>
        <family val="2"/>
        <scheme val="minor"/>
      </rPr>
      <t>Periodicidad:</t>
    </r>
    <r>
      <rPr>
        <sz val="11"/>
        <color theme="1"/>
        <rFont val="Calibri"/>
        <family val="2"/>
        <scheme val="minor"/>
      </rPr>
      <t xml:space="preserve"> mensual</t>
    </r>
  </si>
  <si>
    <t>07-2025</t>
  </si>
  <si>
    <t>08-2025</t>
  </si>
  <si>
    <t>09-2025</t>
  </si>
  <si>
    <t>Mes/Año</t>
  </si>
  <si>
    <t>10-2025</t>
  </si>
  <si>
    <t>11-2025</t>
  </si>
  <si>
    <t>12-2025</t>
  </si>
  <si>
    <t>01-2026</t>
  </si>
  <si>
    <t>02-2026</t>
  </si>
  <si>
    <t>03-2026</t>
  </si>
  <si>
    <t>04-2026</t>
  </si>
  <si>
    <t>05-2026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</si>
</sst>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sz val="11"/>
      <color rgb="FF222222"/>
      <name val="Calibri"/>
      <family val="2"/>
      <scheme val="minor"/>
    </font>
    <font>
      <i/>
      <sz val="11"/>
      <color rgb="FF222222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</font>
    <font>
      <sz val="1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783"/>
        <bgColor indexed="64"/>
      </patternFill>
    </fill>
    <fill>
      <patternFill patternType="solid">
        <fgColor rgb="FFFF6260"/>
        <bgColor indexed="64"/>
      </patternFill>
    </fill>
    <fill>
      <patternFill patternType="solid">
        <fgColor rgb="FFE8D92E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8" fillId="0" borderId="0"/>
    <xf numFmtId="0" fontId="17" fillId="0" borderId="0" applyNumberFormat="0" applyFill="0" applyBorder="0" applyAlignment="0" applyProtection="0"/>
  </cellStyleXfs>
  <cellXfs count="34">
    <xf numFmtId="0" fontId="0" fillId="0" borderId="0" xfId="0"/>
    <xf numFmtId="0" fontId="9" fillId="2" borderId="0" xfId="0" applyFont="1" applyFill="1" applyAlignment="1">
      <alignment vertical="center"/>
    </xf>
    <xf numFmtId="0" fontId="10" fillId="2" borderId="0" xfId="0" applyFont="1" applyFill="1" applyAlignment="1">
      <alignment vertical="center" wrapText="1"/>
    </xf>
    <xf numFmtId="4" fontId="6" fillId="2" borderId="0" xfId="0" applyNumberFormat="1" applyFont="1" applyFill="1" applyAlignment="1">
      <alignment horizontal="right"/>
    </xf>
    <xf numFmtId="0" fontId="6" fillId="2" borderId="0" xfId="0" applyFont="1" applyFill="1"/>
    <xf numFmtId="0" fontId="9" fillId="2" borderId="0" xfId="0" applyFont="1" applyFill="1"/>
    <xf numFmtId="0" fontId="6" fillId="3" borderId="0" xfId="0" applyFont="1" applyFill="1" applyAlignment="1">
      <alignment horizontal="center" vertical="center"/>
    </xf>
    <xf numFmtId="0" fontId="6" fillId="0" borderId="0" xfId="0" applyFont="1"/>
    <xf numFmtId="0" fontId="6" fillId="5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4" fontId="13" fillId="2" borderId="0" xfId="0" applyNumberFormat="1" applyFont="1" applyFill="1" applyAlignment="1">
      <alignment horizontal="right"/>
    </xf>
    <xf numFmtId="0" fontId="13" fillId="2" borderId="0" xfId="0" applyFont="1" applyFill="1"/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wrapText="1"/>
    </xf>
    <xf numFmtId="4" fontId="6" fillId="0" borderId="0" xfId="0" applyNumberFormat="1" applyFont="1"/>
    <xf numFmtId="49" fontId="14" fillId="0" borderId="1" xfId="1" applyNumberFormat="1" applyFont="1" applyBorder="1" applyAlignment="1">
      <alignment horizontal="center" vertical="center"/>
    </xf>
    <xf numFmtId="4" fontId="6" fillId="0" borderId="0" xfId="0" applyNumberFormat="1" applyFont="1" applyAlignment="1">
      <alignment horizontal="right"/>
    </xf>
    <xf numFmtId="0" fontId="15" fillId="6" borderId="1" xfId="0" applyFont="1" applyFill="1" applyBorder="1" applyAlignment="1">
      <alignment horizontal="center" vertical="center" wrapText="1"/>
    </xf>
    <xf numFmtId="4" fontId="15" fillId="6" borderId="1" xfId="0" applyNumberFormat="1" applyFont="1" applyFill="1" applyBorder="1" applyAlignment="1">
      <alignment horizontal="center" vertical="center" wrapText="1"/>
    </xf>
    <xf numFmtId="164" fontId="15" fillId="6" borderId="1" xfId="0" applyNumberFormat="1" applyFont="1" applyFill="1" applyBorder="1" applyAlignment="1">
      <alignment horizontal="center" vertical="center" wrapText="1"/>
    </xf>
    <xf numFmtId="0" fontId="15" fillId="6" borderId="2" xfId="0" applyFont="1" applyFill="1" applyBorder="1" applyAlignment="1">
      <alignment horizontal="center" vertical="center" wrapText="1"/>
    </xf>
    <xf numFmtId="0" fontId="9" fillId="0" borderId="0" xfId="0" applyFont="1"/>
    <xf numFmtId="0" fontId="9" fillId="2" borderId="0" xfId="0" applyFont="1" applyFill="1" applyAlignment="1">
      <alignment horizontal="left" wrapText="1"/>
    </xf>
    <xf numFmtId="0" fontId="5" fillId="2" borderId="0" xfId="0" applyFont="1" applyFill="1"/>
    <xf numFmtId="0" fontId="4" fillId="0" borderId="0" xfId="0" applyFont="1"/>
    <xf numFmtId="0" fontId="16" fillId="2" borderId="0" xfId="0" applyFont="1" applyFill="1"/>
    <xf numFmtId="0" fontId="3" fillId="0" borderId="0" xfId="0" applyFont="1"/>
    <xf numFmtId="164" fontId="6" fillId="0" borderId="1" xfId="0" applyNumberFormat="1" applyFont="1" applyBorder="1" applyAlignment="1">
      <alignment horizontal="center" vertical="center"/>
    </xf>
    <xf numFmtId="0" fontId="17" fillId="0" borderId="0" xfId="2"/>
    <xf numFmtId="4" fontId="6" fillId="0" borderId="1" xfId="0" applyNumberFormat="1" applyFont="1" applyBorder="1" applyAlignment="1">
      <alignment horizontal="right" vertical="center"/>
    </xf>
    <xf numFmtId="4" fontId="6" fillId="0" borderId="1" xfId="0" applyNumberFormat="1" applyFont="1" applyBorder="1" applyAlignment="1">
      <alignment horizontal="right"/>
    </xf>
    <xf numFmtId="0" fontId="2" fillId="2" borderId="0" xfId="0" applyFont="1" applyFill="1"/>
  </cellXfs>
  <cellStyles count="3">
    <cellStyle name="Hipervínculo" xfId="2" builtinId="8"/>
    <cellStyle name="Normal" xfId="0" builtinId="0"/>
    <cellStyle name="Normal 2" xfId="1" xr:uid="{00000000-0005-0000-0000-000001000000}"/>
  </cellStyles>
  <dxfs count="3">
    <dxf>
      <font>
        <sz val="12"/>
        <color theme="1"/>
        <name val="Calibri"/>
      </font>
      <fill>
        <patternFill patternType="solid">
          <bgColor rgb="FF00B783"/>
        </patternFill>
      </fill>
    </dxf>
    <dxf>
      <font>
        <sz val="12"/>
        <color theme="1"/>
        <name val="Calibri"/>
      </font>
      <fill>
        <patternFill patternType="solid">
          <bgColor rgb="FFFF6260"/>
        </patternFill>
      </fill>
    </dxf>
    <dxf>
      <font>
        <sz val="12"/>
        <color theme="1"/>
        <name val="Calibri"/>
      </font>
      <fill>
        <patternFill patternType="solid">
          <bgColor rgb="FFE8D92E"/>
        </patternFill>
      </fill>
    </dxf>
  </dxfs>
  <tableStyles count="0" defaultTableStyle="TableStyleMedium2" defaultPivotStyle="PivotStyleLight16"/>
  <colors>
    <mruColors>
      <color rgb="FFFFFF00"/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areaChart>
        <c:grouping val="stacked"/>
        <c:varyColors val="0"/>
        <c:ser>
          <c:idx val="0"/>
          <c:order val="0"/>
          <c:tx>
            <c:strRef>
              <c:f>'01 DT-ILD'!$E$12</c:f>
              <c:strCache>
                <c:ptCount val="1"/>
                <c:pt idx="0">
                  <c:v>Porcentaje de deuda total (pasivo total) respecto de ingresos de libre disposición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strRef>
              <c:f>'01 DT-ILD'!$B$13:$B$222</c:f>
              <c:strCache>
                <c:ptCount val="210"/>
                <c:pt idx="0">
                  <c:v>12-2008</c:v>
                </c:pt>
                <c:pt idx="1">
                  <c:v>01-2009</c:v>
                </c:pt>
                <c:pt idx="2">
                  <c:v>02-2009</c:v>
                </c:pt>
                <c:pt idx="3">
                  <c:v>03-2009</c:v>
                </c:pt>
                <c:pt idx="4">
                  <c:v>04-2009</c:v>
                </c:pt>
                <c:pt idx="5">
                  <c:v>05-2009</c:v>
                </c:pt>
                <c:pt idx="6">
                  <c:v>06-2009</c:v>
                </c:pt>
                <c:pt idx="7">
                  <c:v>07-2009</c:v>
                </c:pt>
                <c:pt idx="8">
                  <c:v>08-2009</c:v>
                </c:pt>
                <c:pt idx="9">
                  <c:v>09-2009</c:v>
                </c:pt>
                <c:pt idx="10">
                  <c:v>10-2009</c:v>
                </c:pt>
                <c:pt idx="11">
                  <c:v>11-2009</c:v>
                </c:pt>
                <c:pt idx="12">
                  <c:v>12-2009</c:v>
                </c:pt>
                <c:pt idx="13">
                  <c:v>01-2010</c:v>
                </c:pt>
                <c:pt idx="14">
                  <c:v>02-2010</c:v>
                </c:pt>
                <c:pt idx="15">
                  <c:v>03-2010</c:v>
                </c:pt>
                <c:pt idx="16">
                  <c:v>04-2010</c:v>
                </c:pt>
                <c:pt idx="17">
                  <c:v>05-2010</c:v>
                </c:pt>
                <c:pt idx="18">
                  <c:v>06-2010</c:v>
                </c:pt>
                <c:pt idx="19">
                  <c:v>07-2010</c:v>
                </c:pt>
                <c:pt idx="20">
                  <c:v>08-2010</c:v>
                </c:pt>
                <c:pt idx="21">
                  <c:v>09-2010</c:v>
                </c:pt>
                <c:pt idx="22">
                  <c:v>10-2010</c:v>
                </c:pt>
                <c:pt idx="23">
                  <c:v>11-2010</c:v>
                </c:pt>
                <c:pt idx="24">
                  <c:v>12-2010</c:v>
                </c:pt>
                <c:pt idx="25">
                  <c:v>01-2011</c:v>
                </c:pt>
                <c:pt idx="26">
                  <c:v>02-2011</c:v>
                </c:pt>
                <c:pt idx="27">
                  <c:v>03-2011</c:v>
                </c:pt>
                <c:pt idx="28">
                  <c:v>04-2011</c:v>
                </c:pt>
                <c:pt idx="29">
                  <c:v>05-2011</c:v>
                </c:pt>
                <c:pt idx="30">
                  <c:v>06-2011</c:v>
                </c:pt>
                <c:pt idx="31">
                  <c:v>07-2011</c:v>
                </c:pt>
                <c:pt idx="32">
                  <c:v>08-2011</c:v>
                </c:pt>
                <c:pt idx="33">
                  <c:v>09-2011</c:v>
                </c:pt>
                <c:pt idx="34">
                  <c:v>10-2011</c:v>
                </c:pt>
                <c:pt idx="35">
                  <c:v>11-2011</c:v>
                </c:pt>
                <c:pt idx="36">
                  <c:v>12-2011</c:v>
                </c:pt>
                <c:pt idx="37">
                  <c:v>01-2012</c:v>
                </c:pt>
                <c:pt idx="38">
                  <c:v>02-2012</c:v>
                </c:pt>
                <c:pt idx="39">
                  <c:v>03-2012</c:v>
                </c:pt>
                <c:pt idx="40">
                  <c:v>04-2012</c:v>
                </c:pt>
                <c:pt idx="41">
                  <c:v>05-2012</c:v>
                </c:pt>
                <c:pt idx="42">
                  <c:v>06-2012</c:v>
                </c:pt>
                <c:pt idx="43">
                  <c:v>07-2012</c:v>
                </c:pt>
                <c:pt idx="44">
                  <c:v>08-2012</c:v>
                </c:pt>
                <c:pt idx="45">
                  <c:v>09-2012</c:v>
                </c:pt>
                <c:pt idx="46">
                  <c:v>10-2012</c:v>
                </c:pt>
                <c:pt idx="47">
                  <c:v>11-2012</c:v>
                </c:pt>
                <c:pt idx="48">
                  <c:v>12-2012</c:v>
                </c:pt>
                <c:pt idx="49">
                  <c:v>01-2013</c:v>
                </c:pt>
                <c:pt idx="50">
                  <c:v>02-2013</c:v>
                </c:pt>
                <c:pt idx="51">
                  <c:v>03-2013</c:v>
                </c:pt>
                <c:pt idx="52">
                  <c:v>04-2013</c:v>
                </c:pt>
                <c:pt idx="53">
                  <c:v>05-2013</c:v>
                </c:pt>
                <c:pt idx="54">
                  <c:v>06-2013</c:v>
                </c:pt>
                <c:pt idx="55">
                  <c:v>07-2013</c:v>
                </c:pt>
                <c:pt idx="56">
                  <c:v>08-2013</c:v>
                </c:pt>
                <c:pt idx="57">
                  <c:v>09-2013</c:v>
                </c:pt>
                <c:pt idx="58">
                  <c:v>10-2013</c:v>
                </c:pt>
                <c:pt idx="59">
                  <c:v>11-2013</c:v>
                </c:pt>
                <c:pt idx="60">
                  <c:v>12-2013</c:v>
                </c:pt>
                <c:pt idx="61">
                  <c:v>01-2014</c:v>
                </c:pt>
                <c:pt idx="62">
                  <c:v>02-2014</c:v>
                </c:pt>
                <c:pt idx="63">
                  <c:v>03-2014</c:v>
                </c:pt>
                <c:pt idx="64">
                  <c:v>04-2014</c:v>
                </c:pt>
                <c:pt idx="65">
                  <c:v>05-2014</c:v>
                </c:pt>
                <c:pt idx="66">
                  <c:v>06-2014</c:v>
                </c:pt>
                <c:pt idx="67">
                  <c:v>07-2014</c:v>
                </c:pt>
                <c:pt idx="68">
                  <c:v>08-2014</c:v>
                </c:pt>
                <c:pt idx="69">
                  <c:v>09-2014</c:v>
                </c:pt>
                <c:pt idx="70">
                  <c:v>10-2014</c:v>
                </c:pt>
                <c:pt idx="71">
                  <c:v>11-2014</c:v>
                </c:pt>
                <c:pt idx="72">
                  <c:v>12-2014</c:v>
                </c:pt>
                <c:pt idx="73">
                  <c:v>01-2015</c:v>
                </c:pt>
                <c:pt idx="74">
                  <c:v>02-2015</c:v>
                </c:pt>
                <c:pt idx="75">
                  <c:v>03-2015</c:v>
                </c:pt>
                <c:pt idx="76">
                  <c:v>04-2015</c:v>
                </c:pt>
                <c:pt idx="77">
                  <c:v>05-2015</c:v>
                </c:pt>
                <c:pt idx="78">
                  <c:v>06-2015</c:v>
                </c:pt>
                <c:pt idx="79">
                  <c:v>07-2015</c:v>
                </c:pt>
                <c:pt idx="80">
                  <c:v>08-2015</c:v>
                </c:pt>
                <c:pt idx="81">
                  <c:v>09-2015</c:v>
                </c:pt>
                <c:pt idx="82">
                  <c:v>10-2015</c:v>
                </c:pt>
                <c:pt idx="83">
                  <c:v>11-2015</c:v>
                </c:pt>
                <c:pt idx="84">
                  <c:v>12-2015</c:v>
                </c:pt>
                <c:pt idx="85">
                  <c:v>01-2016</c:v>
                </c:pt>
                <c:pt idx="86">
                  <c:v>02-2016</c:v>
                </c:pt>
                <c:pt idx="87">
                  <c:v>03-2016</c:v>
                </c:pt>
                <c:pt idx="88">
                  <c:v>04-2016</c:v>
                </c:pt>
                <c:pt idx="89">
                  <c:v>05-2016</c:v>
                </c:pt>
                <c:pt idx="90">
                  <c:v>06-2016</c:v>
                </c:pt>
                <c:pt idx="91">
                  <c:v>07-2016</c:v>
                </c:pt>
                <c:pt idx="92">
                  <c:v>08-2016</c:v>
                </c:pt>
                <c:pt idx="93">
                  <c:v>09-2016</c:v>
                </c:pt>
                <c:pt idx="94">
                  <c:v>10-2016</c:v>
                </c:pt>
                <c:pt idx="95">
                  <c:v>11-2016</c:v>
                </c:pt>
                <c:pt idx="96">
                  <c:v>12-2016</c:v>
                </c:pt>
                <c:pt idx="97">
                  <c:v>01-2017</c:v>
                </c:pt>
                <c:pt idx="98">
                  <c:v>02-2017</c:v>
                </c:pt>
                <c:pt idx="99">
                  <c:v>03-2017</c:v>
                </c:pt>
                <c:pt idx="100">
                  <c:v>04-2017</c:v>
                </c:pt>
                <c:pt idx="101">
                  <c:v>05-2017</c:v>
                </c:pt>
                <c:pt idx="102">
                  <c:v>06-2017</c:v>
                </c:pt>
                <c:pt idx="103">
                  <c:v>07-2017</c:v>
                </c:pt>
                <c:pt idx="104">
                  <c:v>08-2017</c:v>
                </c:pt>
                <c:pt idx="105">
                  <c:v>09-2017</c:v>
                </c:pt>
                <c:pt idx="106">
                  <c:v>10-2017</c:v>
                </c:pt>
                <c:pt idx="107">
                  <c:v>11-2017</c:v>
                </c:pt>
                <c:pt idx="108">
                  <c:v>12-2017</c:v>
                </c:pt>
                <c:pt idx="109">
                  <c:v>01-2018</c:v>
                </c:pt>
                <c:pt idx="110">
                  <c:v>02-2018</c:v>
                </c:pt>
                <c:pt idx="111">
                  <c:v>03-2018</c:v>
                </c:pt>
                <c:pt idx="112">
                  <c:v>04-2018</c:v>
                </c:pt>
                <c:pt idx="113">
                  <c:v>05-2018</c:v>
                </c:pt>
                <c:pt idx="114">
                  <c:v>06-2018</c:v>
                </c:pt>
                <c:pt idx="115">
                  <c:v>07-2018</c:v>
                </c:pt>
                <c:pt idx="116">
                  <c:v>08-2018</c:v>
                </c:pt>
                <c:pt idx="117">
                  <c:v>09-2018</c:v>
                </c:pt>
                <c:pt idx="118">
                  <c:v>10-2018</c:v>
                </c:pt>
                <c:pt idx="119">
                  <c:v>11-2018</c:v>
                </c:pt>
                <c:pt idx="120">
                  <c:v>12-2018</c:v>
                </c:pt>
                <c:pt idx="121">
                  <c:v>01-2019</c:v>
                </c:pt>
                <c:pt idx="122">
                  <c:v>02-2019</c:v>
                </c:pt>
                <c:pt idx="123">
                  <c:v>03-2019</c:v>
                </c:pt>
                <c:pt idx="124">
                  <c:v>04-2019</c:v>
                </c:pt>
                <c:pt idx="125">
                  <c:v>05-2019</c:v>
                </c:pt>
                <c:pt idx="126">
                  <c:v>06-2019</c:v>
                </c:pt>
                <c:pt idx="127">
                  <c:v>07-2019</c:v>
                </c:pt>
                <c:pt idx="128">
                  <c:v>08-2019</c:v>
                </c:pt>
                <c:pt idx="129">
                  <c:v>09-2019</c:v>
                </c:pt>
                <c:pt idx="130">
                  <c:v>10-2019</c:v>
                </c:pt>
                <c:pt idx="131">
                  <c:v>11-2019</c:v>
                </c:pt>
                <c:pt idx="132">
                  <c:v>12-2019</c:v>
                </c:pt>
                <c:pt idx="133">
                  <c:v>01-2020</c:v>
                </c:pt>
                <c:pt idx="134">
                  <c:v>02-2020</c:v>
                </c:pt>
                <c:pt idx="135">
                  <c:v>03-2020</c:v>
                </c:pt>
                <c:pt idx="136">
                  <c:v>04-2020</c:v>
                </c:pt>
                <c:pt idx="137">
                  <c:v>05-2020</c:v>
                </c:pt>
                <c:pt idx="138">
                  <c:v>06-2020</c:v>
                </c:pt>
                <c:pt idx="139">
                  <c:v>07-2020</c:v>
                </c:pt>
                <c:pt idx="140">
                  <c:v>08-2020</c:v>
                </c:pt>
                <c:pt idx="141">
                  <c:v>09-2020</c:v>
                </c:pt>
                <c:pt idx="142">
                  <c:v>10-2020</c:v>
                </c:pt>
                <c:pt idx="143">
                  <c:v>11-2020</c:v>
                </c:pt>
                <c:pt idx="144">
                  <c:v>12-2020</c:v>
                </c:pt>
                <c:pt idx="145">
                  <c:v>01-2021</c:v>
                </c:pt>
                <c:pt idx="146">
                  <c:v>02-2021</c:v>
                </c:pt>
                <c:pt idx="147">
                  <c:v>03-2021</c:v>
                </c:pt>
                <c:pt idx="148">
                  <c:v>04-2021</c:v>
                </c:pt>
                <c:pt idx="149">
                  <c:v>05-2021</c:v>
                </c:pt>
                <c:pt idx="150">
                  <c:v>06-2021</c:v>
                </c:pt>
                <c:pt idx="151">
                  <c:v>07-2021</c:v>
                </c:pt>
                <c:pt idx="152">
                  <c:v>08-2021</c:v>
                </c:pt>
                <c:pt idx="153">
                  <c:v>09-2021</c:v>
                </c:pt>
                <c:pt idx="154">
                  <c:v>10-2021</c:v>
                </c:pt>
                <c:pt idx="155">
                  <c:v>11-2021</c:v>
                </c:pt>
                <c:pt idx="156">
                  <c:v>12-2021</c:v>
                </c:pt>
                <c:pt idx="157">
                  <c:v>01-2022</c:v>
                </c:pt>
                <c:pt idx="158">
                  <c:v>02-2022</c:v>
                </c:pt>
                <c:pt idx="159">
                  <c:v>03-2022</c:v>
                </c:pt>
                <c:pt idx="160">
                  <c:v>04-2022</c:v>
                </c:pt>
                <c:pt idx="161">
                  <c:v>05-2022</c:v>
                </c:pt>
                <c:pt idx="162">
                  <c:v>06-2022</c:v>
                </c:pt>
                <c:pt idx="163">
                  <c:v>07-2022</c:v>
                </c:pt>
                <c:pt idx="164">
                  <c:v>08-2022</c:v>
                </c:pt>
                <c:pt idx="165">
                  <c:v>09-2022</c:v>
                </c:pt>
                <c:pt idx="166">
                  <c:v>10-2022</c:v>
                </c:pt>
                <c:pt idx="167">
                  <c:v>11-2022</c:v>
                </c:pt>
                <c:pt idx="168">
                  <c:v>12-2022</c:v>
                </c:pt>
                <c:pt idx="169">
                  <c:v>01-2023</c:v>
                </c:pt>
                <c:pt idx="170">
                  <c:v>02-2023</c:v>
                </c:pt>
                <c:pt idx="171">
                  <c:v>03-2023</c:v>
                </c:pt>
                <c:pt idx="172">
                  <c:v>04-2023</c:v>
                </c:pt>
                <c:pt idx="173">
                  <c:v>05-2023</c:v>
                </c:pt>
                <c:pt idx="174">
                  <c:v>06-2023</c:v>
                </c:pt>
                <c:pt idx="175">
                  <c:v>07-2023</c:v>
                </c:pt>
                <c:pt idx="176">
                  <c:v>08-2023</c:v>
                </c:pt>
                <c:pt idx="177">
                  <c:v>09-2023</c:v>
                </c:pt>
                <c:pt idx="178">
                  <c:v>10-2023</c:v>
                </c:pt>
                <c:pt idx="179">
                  <c:v>11-2023</c:v>
                </c:pt>
                <c:pt idx="180">
                  <c:v>12-2023</c:v>
                </c:pt>
                <c:pt idx="181">
                  <c:v>01-2024</c:v>
                </c:pt>
                <c:pt idx="182">
                  <c:v>02-2024</c:v>
                </c:pt>
                <c:pt idx="183">
                  <c:v>03-2024</c:v>
                </c:pt>
                <c:pt idx="184">
                  <c:v>04-2024</c:v>
                </c:pt>
                <c:pt idx="185">
                  <c:v>05-2024</c:v>
                </c:pt>
                <c:pt idx="186">
                  <c:v>06-2024</c:v>
                </c:pt>
                <c:pt idx="187">
                  <c:v>07-2024</c:v>
                </c:pt>
                <c:pt idx="188">
                  <c:v>08-2024</c:v>
                </c:pt>
                <c:pt idx="189">
                  <c:v>09-2024</c:v>
                </c:pt>
                <c:pt idx="190">
                  <c:v>10-2024</c:v>
                </c:pt>
                <c:pt idx="191">
                  <c:v>11-2024</c:v>
                </c:pt>
                <c:pt idx="192">
                  <c:v>12-2024</c:v>
                </c:pt>
                <c:pt idx="193">
                  <c:v>01-2025</c:v>
                </c:pt>
                <c:pt idx="194">
                  <c:v>02-2025</c:v>
                </c:pt>
                <c:pt idx="195">
                  <c:v>03-2025</c:v>
                </c:pt>
                <c:pt idx="196">
                  <c:v>04-2025</c:v>
                </c:pt>
                <c:pt idx="197">
                  <c:v>05-2025</c:v>
                </c:pt>
                <c:pt idx="198">
                  <c:v>06-2025</c:v>
                </c:pt>
                <c:pt idx="199">
                  <c:v>07-2025</c:v>
                </c:pt>
                <c:pt idx="200">
                  <c:v>08-2025</c:v>
                </c:pt>
                <c:pt idx="201">
                  <c:v>09-2025</c:v>
                </c:pt>
                <c:pt idx="202">
                  <c:v>10-2025</c:v>
                </c:pt>
                <c:pt idx="203">
                  <c:v>11-2025</c:v>
                </c:pt>
                <c:pt idx="204">
                  <c:v>12-2025</c:v>
                </c:pt>
                <c:pt idx="205">
                  <c:v>01-2026</c:v>
                </c:pt>
                <c:pt idx="206">
                  <c:v>02-2026</c:v>
                </c:pt>
                <c:pt idx="207">
                  <c:v>03-2026</c:v>
                </c:pt>
                <c:pt idx="208">
                  <c:v>04-2026</c:v>
                </c:pt>
                <c:pt idx="209">
                  <c:v>05-2026</c:v>
                </c:pt>
              </c:strCache>
            </c:strRef>
          </c:cat>
          <c:val>
            <c:numRef>
              <c:f>'01 DT-ILD'!$E$13:$E$222</c:f>
              <c:numCache>
                <c:formatCode>0.0%</c:formatCode>
                <c:ptCount val="210"/>
                <c:pt idx="0">
                  <c:v>0.38723946892527655</c:v>
                </c:pt>
                <c:pt idx="1">
                  <c:v>0.37530967013347399</c:v>
                </c:pt>
                <c:pt idx="2">
                  <c:v>0.35913065741188299</c:v>
                </c:pt>
                <c:pt idx="3">
                  <c:v>0.35228967640435499</c:v>
                </c:pt>
                <c:pt idx="4">
                  <c:v>0.35591771173103304</c:v>
                </c:pt>
                <c:pt idx="5">
                  <c:v>0.36280259043904112</c:v>
                </c:pt>
                <c:pt idx="6">
                  <c:v>0.37470715649574843</c:v>
                </c:pt>
                <c:pt idx="7">
                  <c:v>0.36935353629908596</c:v>
                </c:pt>
                <c:pt idx="8">
                  <c:v>0.36888211186485087</c:v>
                </c:pt>
                <c:pt idx="9">
                  <c:v>0.35516943420821695</c:v>
                </c:pt>
                <c:pt idx="10">
                  <c:v>0.36262319074384786</c:v>
                </c:pt>
                <c:pt idx="11">
                  <c:v>0.33119350611886295</c:v>
                </c:pt>
                <c:pt idx="12">
                  <c:v>0.34659544494133326</c:v>
                </c:pt>
                <c:pt idx="13">
                  <c:v>0.31696401151826625</c:v>
                </c:pt>
                <c:pt idx="14">
                  <c:v>0.3139174774924669</c:v>
                </c:pt>
                <c:pt idx="15">
                  <c:v>0.32410934781023792</c:v>
                </c:pt>
                <c:pt idx="16">
                  <c:v>0.34046369688676698</c:v>
                </c:pt>
                <c:pt idx="17">
                  <c:v>0.33451223745069109</c:v>
                </c:pt>
                <c:pt idx="18">
                  <c:v>0.34229130970508442</c:v>
                </c:pt>
                <c:pt idx="19">
                  <c:v>0.36031478811209178</c:v>
                </c:pt>
                <c:pt idx="20">
                  <c:v>0.39669511572096794</c:v>
                </c:pt>
                <c:pt idx="21">
                  <c:v>0.39484769744979897</c:v>
                </c:pt>
                <c:pt idx="22">
                  <c:v>0.38912681649498376</c:v>
                </c:pt>
                <c:pt idx="23">
                  <c:v>0.37575793913191285</c:v>
                </c:pt>
                <c:pt idx="24">
                  <c:v>0.42052638909737172</c:v>
                </c:pt>
                <c:pt idx="25">
                  <c:v>0.40413055856115415</c:v>
                </c:pt>
                <c:pt idx="26">
                  <c:v>0.3772437094625733</c:v>
                </c:pt>
                <c:pt idx="27">
                  <c:v>0.43098151551861125</c:v>
                </c:pt>
                <c:pt idx="28">
                  <c:v>0.44048372892217197</c:v>
                </c:pt>
                <c:pt idx="29">
                  <c:v>0.45514608571846926</c:v>
                </c:pt>
                <c:pt idx="30">
                  <c:v>0.44671734797657092</c:v>
                </c:pt>
                <c:pt idx="31">
                  <c:v>0.44744258300942569</c:v>
                </c:pt>
                <c:pt idx="32">
                  <c:v>0.48728927657960752</c:v>
                </c:pt>
                <c:pt idx="33">
                  <c:v>0.49280975719641756</c:v>
                </c:pt>
                <c:pt idx="34">
                  <c:v>0.47539880344904084</c:v>
                </c:pt>
                <c:pt idx="35">
                  <c:v>0.47747057537684284</c:v>
                </c:pt>
                <c:pt idx="36">
                  <c:v>0.62348356559723572</c:v>
                </c:pt>
                <c:pt idx="37">
                  <c:v>0.58116191332192324</c:v>
                </c:pt>
                <c:pt idx="38">
                  <c:v>0.58585801699191375</c:v>
                </c:pt>
                <c:pt idx="39">
                  <c:v>0.47658151782653729</c:v>
                </c:pt>
                <c:pt idx="40">
                  <c:v>0.45414364488093734</c:v>
                </c:pt>
                <c:pt idx="41">
                  <c:v>0.42200944138215141</c:v>
                </c:pt>
                <c:pt idx="42">
                  <c:v>0.42308495853878791</c:v>
                </c:pt>
                <c:pt idx="43">
                  <c:v>0.42423170800883458</c:v>
                </c:pt>
                <c:pt idx="44">
                  <c:v>0.43481092049081793</c:v>
                </c:pt>
                <c:pt idx="45">
                  <c:v>0.45904938697932629</c:v>
                </c:pt>
                <c:pt idx="46">
                  <c:v>0.45951197776389463</c:v>
                </c:pt>
                <c:pt idx="47">
                  <c:v>0.45724647737243707</c:v>
                </c:pt>
                <c:pt idx="48">
                  <c:v>0.55639045059619741</c:v>
                </c:pt>
                <c:pt idx="49">
                  <c:v>0.55186075668663304</c:v>
                </c:pt>
                <c:pt idx="50">
                  <c:v>0.56847168523252056</c:v>
                </c:pt>
                <c:pt idx="51">
                  <c:v>0.60204172314094295</c:v>
                </c:pt>
                <c:pt idx="52">
                  <c:v>0.60486622817590896</c:v>
                </c:pt>
                <c:pt idx="53">
                  <c:v>0.61273691573103783</c:v>
                </c:pt>
                <c:pt idx="54">
                  <c:v>0.62309125816162847</c:v>
                </c:pt>
                <c:pt idx="55">
                  <c:v>0.62456013041120051</c:v>
                </c:pt>
                <c:pt idx="56">
                  <c:v>0.61690669915451468</c:v>
                </c:pt>
                <c:pt idx="57">
                  <c:v>0.63632600243752446</c:v>
                </c:pt>
                <c:pt idx="58">
                  <c:v>0.61058868123955556</c:v>
                </c:pt>
                <c:pt idx="59">
                  <c:v>0.60483205912300786</c:v>
                </c:pt>
                <c:pt idx="60">
                  <c:v>0.65646401187206838</c:v>
                </c:pt>
                <c:pt idx="61">
                  <c:v>0.62021138390102448</c:v>
                </c:pt>
                <c:pt idx="62">
                  <c:v>0.64331229929820066</c:v>
                </c:pt>
                <c:pt idx="63">
                  <c:v>0.61823637702606993</c:v>
                </c:pt>
                <c:pt idx="64">
                  <c:v>0.64647207874633927</c:v>
                </c:pt>
                <c:pt idx="65">
                  <c:v>0.55831962283762937</c:v>
                </c:pt>
                <c:pt idx="66">
                  <c:v>0.58741582985433027</c:v>
                </c:pt>
                <c:pt idx="67">
                  <c:v>0.59324300528606855</c:v>
                </c:pt>
                <c:pt idx="68">
                  <c:v>0.66860463808087622</c:v>
                </c:pt>
                <c:pt idx="69">
                  <c:v>0.65121880177992919</c:v>
                </c:pt>
                <c:pt idx="70">
                  <c:v>0.71945155180993126</c:v>
                </c:pt>
                <c:pt idx="71">
                  <c:v>0.71787247242346564</c:v>
                </c:pt>
                <c:pt idx="72">
                  <c:v>0.8528533457300872</c:v>
                </c:pt>
                <c:pt idx="73">
                  <c:v>0.85758746527363394</c:v>
                </c:pt>
                <c:pt idx="74">
                  <c:v>0.77997227925283952</c:v>
                </c:pt>
                <c:pt idx="75">
                  <c:v>0.76616993658389543</c:v>
                </c:pt>
                <c:pt idx="76">
                  <c:v>0.76176036328155328</c:v>
                </c:pt>
                <c:pt idx="77">
                  <c:v>0.80098120222169578</c:v>
                </c:pt>
                <c:pt idx="78">
                  <c:v>0.7323478358876484</c:v>
                </c:pt>
                <c:pt idx="79">
                  <c:v>0.74264433100862903</c:v>
                </c:pt>
                <c:pt idx="80">
                  <c:v>0.83824469504112342</c:v>
                </c:pt>
                <c:pt idx="81">
                  <c:v>0.69547616911276744</c:v>
                </c:pt>
                <c:pt idx="82">
                  <c:v>0.65488357410607501</c:v>
                </c:pt>
                <c:pt idx="83">
                  <c:v>0.6523138884745644</c:v>
                </c:pt>
                <c:pt idx="84">
                  <c:v>0.76943776023329524</c:v>
                </c:pt>
                <c:pt idx="85">
                  <c:v>0.82915569069782769</c:v>
                </c:pt>
                <c:pt idx="86">
                  <c:v>0.78190965977661198</c:v>
                </c:pt>
                <c:pt idx="87">
                  <c:v>0.77403466593600601</c:v>
                </c:pt>
                <c:pt idx="88">
                  <c:v>0.73415559098496463</c:v>
                </c:pt>
                <c:pt idx="89">
                  <c:v>0.688049794043882</c:v>
                </c:pt>
                <c:pt idx="90">
                  <c:v>0.6647286664290587</c:v>
                </c:pt>
                <c:pt idx="91">
                  <c:v>0.64203084508610864</c:v>
                </c:pt>
                <c:pt idx="92">
                  <c:v>0.60749865222132327</c:v>
                </c:pt>
                <c:pt idx="93">
                  <c:v>0.63618694422179245</c:v>
                </c:pt>
                <c:pt idx="94">
                  <c:v>0.62495502416475557</c:v>
                </c:pt>
                <c:pt idx="95">
                  <c:v>0.616679228102614</c:v>
                </c:pt>
                <c:pt idx="96">
                  <c:v>0.68193770819535782</c:v>
                </c:pt>
                <c:pt idx="97">
                  <c:v>0.6585230989571913</c:v>
                </c:pt>
                <c:pt idx="98">
                  <c:v>0.64480212083105914</c:v>
                </c:pt>
                <c:pt idx="99">
                  <c:v>0.60821749986803431</c:v>
                </c:pt>
                <c:pt idx="100">
                  <c:v>0.60011808336408878</c:v>
                </c:pt>
                <c:pt idx="101">
                  <c:v>0.59924819538640117</c:v>
                </c:pt>
                <c:pt idx="102">
                  <c:v>0.61221831515522207</c:v>
                </c:pt>
                <c:pt idx="103">
                  <c:v>0.6152685444884497</c:v>
                </c:pt>
                <c:pt idx="104">
                  <c:v>0.60022670255187327</c:v>
                </c:pt>
                <c:pt idx="105">
                  <c:v>0.60806076798674025</c:v>
                </c:pt>
                <c:pt idx="106">
                  <c:v>0.61313969952119807</c:v>
                </c:pt>
                <c:pt idx="107">
                  <c:v>0.60535226819163035</c:v>
                </c:pt>
                <c:pt idx="108">
                  <c:v>0.7447815073843177</c:v>
                </c:pt>
                <c:pt idx="109">
                  <c:v>0.69179983029255565</c:v>
                </c:pt>
                <c:pt idx="110">
                  <c:v>0.63096938455331364</c:v>
                </c:pt>
                <c:pt idx="111">
                  <c:v>0.6029986985474175</c:v>
                </c:pt>
                <c:pt idx="112">
                  <c:v>0.63256277501849267</c:v>
                </c:pt>
                <c:pt idx="113">
                  <c:v>0.56685961201557999</c:v>
                </c:pt>
                <c:pt idx="114">
                  <c:v>0.53133749577440137</c:v>
                </c:pt>
                <c:pt idx="115">
                  <c:v>0.52809292869483082</c:v>
                </c:pt>
                <c:pt idx="116">
                  <c:v>0.52670941396300996</c:v>
                </c:pt>
                <c:pt idx="117">
                  <c:v>0.52869680381729278</c:v>
                </c:pt>
                <c:pt idx="118">
                  <c:v>0.54059466243697585</c:v>
                </c:pt>
                <c:pt idx="119">
                  <c:v>0.54610995592552647</c:v>
                </c:pt>
                <c:pt idx="120">
                  <c:v>0.39067461456938496</c:v>
                </c:pt>
                <c:pt idx="121">
                  <c:v>0.36180067481364375</c:v>
                </c:pt>
                <c:pt idx="122">
                  <c:v>0.35503895429454668</c:v>
                </c:pt>
                <c:pt idx="123">
                  <c:v>0.34067461719829611</c:v>
                </c:pt>
                <c:pt idx="124">
                  <c:v>0.32336698104041778</c:v>
                </c:pt>
                <c:pt idx="125">
                  <c:v>0.32453090428407338</c:v>
                </c:pt>
                <c:pt idx="126">
                  <c:v>0.31961933766692657</c:v>
                </c:pt>
                <c:pt idx="127">
                  <c:v>0.28896858290740296</c:v>
                </c:pt>
                <c:pt idx="128">
                  <c:v>0.28934197569374465</c:v>
                </c:pt>
                <c:pt idx="129">
                  <c:v>0.28768594641071354</c:v>
                </c:pt>
                <c:pt idx="130">
                  <c:v>0.27164231553282575</c:v>
                </c:pt>
                <c:pt idx="131">
                  <c:v>0.28679634193886971</c:v>
                </c:pt>
                <c:pt idx="132">
                  <c:v>0.31784498826553287</c:v>
                </c:pt>
                <c:pt idx="133">
                  <c:v>0.3047363754251381</c:v>
                </c:pt>
                <c:pt idx="134">
                  <c:v>0.28347139244730118</c:v>
                </c:pt>
                <c:pt idx="135">
                  <c:v>0.27708264051854775</c:v>
                </c:pt>
                <c:pt idx="136">
                  <c:v>0.27628060364969542</c:v>
                </c:pt>
                <c:pt idx="137">
                  <c:v>0.27493341042397162</c:v>
                </c:pt>
                <c:pt idx="138">
                  <c:v>0.32812741969281106</c:v>
                </c:pt>
                <c:pt idx="139">
                  <c:v>0.32645090610229616</c:v>
                </c:pt>
                <c:pt idx="140">
                  <c:v>0.31772806851755386</c:v>
                </c:pt>
                <c:pt idx="141">
                  <c:v>0.30715850321039295</c:v>
                </c:pt>
                <c:pt idx="142">
                  <c:v>0.29697718706927817</c:v>
                </c:pt>
                <c:pt idx="143">
                  <c:v>0.29300390056542908</c:v>
                </c:pt>
                <c:pt idx="144">
                  <c:v>0.31483079001957909</c:v>
                </c:pt>
                <c:pt idx="145">
                  <c:v>0.30274442098753895</c:v>
                </c:pt>
                <c:pt idx="146">
                  <c:v>0.29470664093815369</c:v>
                </c:pt>
                <c:pt idx="147">
                  <c:v>0.28194522783290127</c:v>
                </c:pt>
                <c:pt idx="148">
                  <c:v>0.27820578353643921</c:v>
                </c:pt>
                <c:pt idx="149">
                  <c:v>0.27199476913907156</c:v>
                </c:pt>
                <c:pt idx="150">
                  <c:v>0.25769870896534097</c:v>
                </c:pt>
                <c:pt idx="151">
                  <c:v>0.24990039931611144</c:v>
                </c:pt>
                <c:pt idx="152">
                  <c:v>0.2465177461730822</c:v>
                </c:pt>
                <c:pt idx="153">
                  <c:v>0.24263420526216509</c:v>
                </c:pt>
                <c:pt idx="154">
                  <c:v>0.24586237380017517</c:v>
                </c:pt>
                <c:pt idx="155">
                  <c:v>0.24281374361767444</c:v>
                </c:pt>
                <c:pt idx="156">
                  <c:v>0.25175616971056947</c:v>
                </c:pt>
                <c:pt idx="157">
                  <c:v>0.23326977915751904</c:v>
                </c:pt>
                <c:pt idx="158">
                  <c:v>0.222261821311317</c:v>
                </c:pt>
                <c:pt idx="159">
                  <c:v>0.21541356096614739</c:v>
                </c:pt>
                <c:pt idx="160">
                  <c:v>0.21208771655021599</c:v>
                </c:pt>
                <c:pt idx="161">
                  <c:v>0.21145202432769228</c:v>
                </c:pt>
                <c:pt idx="162">
                  <c:v>0.21102746722785334</c:v>
                </c:pt>
                <c:pt idx="163">
                  <c:v>0.20513511737451653</c:v>
                </c:pt>
                <c:pt idx="164">
                  <c:v>0.20429871342259168</c:v>
                </c:pt>
                <c:pt idx="165">
                  <c:v>0.18850491611182779</c:v>
                </c:pt>
                <c:pt idx="166">
                  <c:v>0.18497718617766357</c:v>
                </c:pt>
                <c:pt idx="167">
                  <c:v>0.18180418620265795</c:v>
                </c:pt>
                <c:pt idx="168">
                  <c:v>0.19203423343982967</c:v>
                </c:pt>
                <c:pt idx="169">
                  <c:v>0.17375892907695209</c:v>
                </c:pt>
                <c:pt idx="170">
                  <c:v>0.16861346914562028</c:v>
                </c:pt>
                <c:pt idx="171">
                  <c:v>0.17108047312871641</c:v>
                </c:pt>
                <c:pt idx="172">
                  <c:v>0.175863816691231</c:v>
                </c:pt>
                <c:pt idx="173">
                  <c:v>0.17846911087512257</c:v>
                </c:pt>
                <c:pt idx="174">
                  <c:v>0.16743288808888207</c:v>
                </c:pt>
                <c:pt idx="175">
                  <c:v>0.16175921068071283</c:v>
                </c:pt>
                <c:pt idx="176">
                  <c:v>0.15749308297698386</c:v>
                </c:pt>
                <c:pt idx="177">
                  <c:v>0.15675236581197421</c:v>
                </c:pt>
                <c:pt idx="178">
                  <c:v>0.15511253291492724</c:v>
                </c:pt>
                <c:pt idx="179">
                  <c:v>0.15001210821825856</c:v>
                </c:pt>
                <c:pt idx="180">
                  <c:v>0.16150583233073221</c:v>
                </c:pt>
                <c:pt idx="181">
                  <c:v>0.13989293542410688</c:v>
                </c:pt>
                <c:pt idx="182">
                  <c:v>0.14231217803883628</c:v>
                </c:pt>
                <c:pt idx="183">
                  <c:v>0.14191352909597038</c:v>
                </c:pt>
                <c:pt idx="184">
                  <c:v>0.13681714824430338</c:v>
                </c:pt>
                <c:pt idx="185">
                  <c:v>0.1311324923330433</c:v>
                </c:pt>
                <c:pt idx="186">
                  <c:v>0.12760330099388675</c:v>
                </c:pt>
                <c:pt idx="187">
                  <c:v>0.13191861227866072</c:v>
                </c:pt>
                <c:pt idx="188">
                  <c:v>0.12807649866970577</c:v>
                </c:pt>
                <c:pt idx="189">
                  <c:v>0.12312961512975876</c:v>
                </c:pt>
                <c:pt idx="190">
                  <c:v>0.12550124395173468</c:v>
                </c:pt>
                <c:pt idx="191">
                  <c:v>0.12284763138686726</c:v>
                </c:pt>
                <c:pt idx="192">
                  <c:v>0.14568633883853821</c:v>
                </c:pt>
                <c:pt idx="193">
                  <c:v>0.13560243414014952</c:v>
                </c:pt>
                <c:pt idx="194">
                  <c:v>0.1259305575201371</c:v>
                </c:pt>
                <c:pt idx="195">
                  <c:v>0.11913622874915945</c:v>
                </c:pt>
                <c:pt idx="196">
                  <c:v>0.11546028938905432</c:v>
                </c:pt>
                <c:pt idx="197">
                  <c:v>0.11628640492857908</c:v>
                </c:pt>
                <c:pt idx="198">
                  <c:v>0.11440910692902184</c:v>
                </c:pt>
                <c:pt idx="199">
                  <c:v>0.11395430440563602</c:v>
                </c:pt>
                <c:pt idx="200">
                  <c:v>0.11201230029192187</c:v>
                </c:pt>
                <c:pt idx="201">
                  <c:v>0.11155622453957112</c:v>
                </c:pt>
                <c:pt idx="202">
                  <c:v>0.11008207112998473</c:v>
                </c:pt>
                <c:pt idx="203">
                  <c:v>0.10922218143920374</c:v>
                </c:pt>
                <c:pt idx="204">
                  <c:v>0.1259939502829634</c:v>
                </c:pt>
                <c:pt idx="205">
                  <c:v>0.11528171901361828</c:v>
                </c:pt>
                <c:pt idx="206">
                  <c:v>0.10313932312823927</c:v>
                </c:pt>
                <c:pt idx="207">
                  <c:v>0.10350572405186241</c:v>
                </c:pt>
                <c:pt idx="208">
                  <c:v>0.10356697208320806</c:v>
                </c:pt>
                <c:pt idx="209">
                  <c:v>0.1005647863187879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38-4D31-BBCD-BDC1897B98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1627759"/>
        <c:axId val="375496607"/>
      </c:areaChart>
      <c:catAx>
        <c:axId val="37162775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75496607"/>
        <c:crosses val="autoZero"/>
        <c:auto val="1"/>
        <c:lblAlgn val="ctr"/>
        <c:lblOffset val="100"/>
        <c:tickMarkSkip val="2"/>
        <c:noMultiLvlLbl val="0"/>
      </c:catAx>
      <c:valAx>
        <c:axId val="3754966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7162775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847723</xdr:colOff>
      <xdr:row>1</xdr:row>
      <xdr:rowOff>180976</xdr:rowOff>
    </xdr:from>
    <xdr:to>
      <xdr:col>14</xdr:col>
      <xdr:colOff>28574</xdr:colOff>
      <xdr:row>22</xdr:row>
      <xdr:rowOff>19051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1:H222"/>
  <sheetViews>
    <sheetView showGridLines="0" tabSelected="1" zoomScale="80" zoomScaleNormal="80" workbookViewId="0">
      <selection activeCell="E1" sqref="E1"/>
    </sheetView>
  </sheetViews>
  <sheetFormatPr baseColWidth="10" defaultColWidth="11" defaultRowHeight="14.4" x14ac:dyDescent="0.3"/>
  <cols>
    <col min="1" max="1" width="1.69921875" style="7" customWidth="1"/>
    <col min="2" max="3" width="20.69921875" style="7" customWidth="1"/>
    <col min="4" max="4" width="20.69921875" style="18" customWidth="1"/>
    <col min="5" max="5" width="20.69921875" style="7" customWidth="1"/>
    <col min="6" max="6" width="13.19921875" style="7" bestFit="1" customWidth="1"/>
    <col min="7" max="7" width="14.3984375" style="7" bestFit="1" customWidth="1"/>
    <col min="8" max="16384" width="11" style="7"/>
  </cols>
  <sheetData>
    <row r="1" spans="2:8" x14ac:dyDescent="0.3">
      <c r="B1" s="23" t="s">
        <v>6</v>
      </c>
    </row>
    <row r="3" spans="2:8" x14ac:dyDescent="0.3">
      <c r="B3" s="1" t="s">
        <v>5</v>
      </c>
      <c r="C3" s="2"/>
      <c r="D3" s="3"/>
      <c r="E3" s="4"/>
    </row>
    <row r="4" spans="2:8" x14ac:dyDescent="0.3">
      <c r="B4" s="26" t="s">
        <v>12</v>
      </c>
      <c r="D4" s="3"/>
      <c r="E4" s="4"/>
      <c r="F4" s="5"/>
    </row>
    <row r="5" spans="2:8" x14ac:dyDescent="0.3">
      <c r="B5" s="33" t="s">
        <v>214</v>
      </c>
      <c r="D5" s="3"/>
      <c r="E5" s="4"/>
      <c r="F5" s="4"/>
    </row>
    <row r="6" spans="2:8" x14ac:dyDescent="0.3">
      <c r="B6" s="28" t="s">
        <v>14</v>
      </c>
      <c r="C6" s="27"/>
      <c r="D6" s="27"/>
      <c r="E6" s="27"/>
      <c r="F6" s="4"/>
    </row>
    <row r="7" spans="2:8" x14ac:dyDescent="0.3">
      <c r="B7" s="10"/>
      <c r="E7" s="13"/>
      <c r="F7" s="4"/>
      <c r="G7" s="4"/>
      <c r="H7" s="4"/>
    </row>
    <row r="8" spans="2:8" x14ac:dyDescent="0.3">
      <c r="B8" s="24" t="s">
        <v>7</v>
      </c>
      <c r="C8" s="6" t="s">
        <v>0</v>
      </c>
      <c r="D8" s="4" t="s">
        <v>4</v>
      </c>
      <c r="E8" s="13"/>
      <c r="F8" s="4"/>
      <c r="G8" s="14"/>
    </row>
    <row r="9" spans="2:8" x14ac:dyDescent="0.3">
      <c r="B9" s="15"/>
      <c r="C9" s="8" t="s">
        <v>1</v>
      </c>
      <c r="D9" s="25" t="s">
        <v>11</v>
      </c>
      <c r="E9" s="13"/>
      <c r="F9" s="4"/>
      <c r="G9" s="14"/>
    </row>
    <row r="10" spans="2:8" x14ac:dyDescent="0.3">
      <c r="B10" s="15"/>
      <c r="C10" s="9" t="s">
        <v>2</v>
      </c>
      <c r="D10" s="4" t="s">
        <v>3</v>
      </c>
      <c r="E10" s="13"/>
      <c r="F10" s="4"/>
      <c r="G10" s="14"/>
    </row>
    <row r="11" spans="2:8" x14ac:dyDescent="0.3">
      <c r="B11" s="15"/>
      <c r="C11" s="11"/>
      <c r="D11" s="12"/>
      <c r="E11" s="13"/>
      <c r="F11" s="4"/>
      <c r="G11" s="14"/>
    </row>
    <row r="12" spans="2:8" ht="60" customHeight="1" x14ac:dyDescent="0.3">
      <c r="B12" s="22" t="s">
        <v>218</v>
      </c>
      <c r="C12" s="19" t="s">
        <v>9</v>
      </c>
      <c r="D12" s="20" t="s">
        <v>10</v>
      </c>
      <c r="E12" s="21" t="s">
        <v>13</v>
      </c>
    </row>
    <row r="13" spans="2:8" x14ac:dyDescent="0.3">
      <c r="B13" s="17" t="s">
        <v>15</v>
      </c>
      <c r="C13" s="31">
        <v>318538806.96000004</v>
      </c>
      <c r="D13" s="31">
        <v>822588688.71000004</v>
      </c>
      <c r="E13" s="29">
        <f t="shared" ref="E13:E34" si="0">C13/D13</f>
        <v>0.38723946892527655</v>
      </c>
      <c r="F13" s="16"/>
      <c r="G13" s="16"/>
    </row>
    <row r="14" spans="2:8" x14ac:dyDescent="0.3">
      <c r="B14" s="17" t="s">
        <v>16</v>
      </c>
      <c r="C14" s="31">
        <v>309328973.91000003</v>
      </c>
      <c r="D14" s="31">
        <v>824196652.86000013</v>
      </c>
      <c r="E14" s="29">
        <f t="shared" si="0"/>
        <v>0.37530967013347399</v>
      </c>
      <c r="F14" s="16"/>
    </row>
    <row r="15" spans="2:8" x14ac:dyDescent="0.3">
      <c r="B15" s="17" t="s">
        <v>17</v>
      </c>
      <c r="C15" s="31">
        <v>301982561.22000003</v>
      </c>
      <c r="D15" s="31">
        <v>840871017.24000013</v>
      </c>
      <c r="E15" s="29">
        <f t="shared" si="0"/>
        <v>0.35913065741188299</v>
      </c>
      <c r="F15" s="16"/>
    </row>
    <row r="16" spans="2:8" x14ac:dyDescent="0.3">
      <c r="B16" s="17" t="s">
        <v>18</v>
      </c>
      <c r="C16" s="31">
        <v>307227840.55000001</v>
      </c>
      <c r="D16" s="31">
        <v>872088684.76000011</v>
      </c>
      <c r="E16" s="29">
        <f t="shared" si="0"/>
        <v>0.35228967640435499</v>
      </c>
      <c r="F16" s="16"/>
    </row>
    <row r="17" spans="2:6" x14ac:dyDescent="0.3">
      <c r="B17" s="17" t="s">
        <v>19</v>
      </c>
      <c r="C17" s="31">
        <v>313762415.39999998</v>
      </c>
      <c r="D17" s="31">
        <v>881558868.97000003</v>
      </c>
      <c r="E17" s="29">
        <f t="shared" si="0"/>
        <v>0.35591771173103304</v>
      </c>
      <c r="F17" s="16"/>
    </row>
    <row r="18" spans="2:6" x14ac:dyDescent="0.3">
      <c r="B18" s="17" t="s">
        <v>20</v>
      </c>
      <c r="C18" s="31">
        <v>314590061.62</v>
      </c>
      <c r="D18" s="31">
        <v>867110847.36000001</v>
      </c>
      <c r="E18" s="29">
        <f t="shared" si="0"/>
        <v>0.36280259043904112</v>
      </c>
      <c r="F18" s="16"/>
    </row>
    <row r="19" spans="2:6" x14ac:dyDescent="0.3">
      <c r="B19" s="17" t="s">
        <v>21</v>
      </c>
      <c r="C19" s="31">
        <v>321139450.83999997</v>
      </c>
      <c r="D19" s="31">
        <v>857041146.05999994</v>
      </c>
      <c r="E19" s="29">
        <f t="shared" si="0"/>
        <v>0.37470715649574843</v>
      </c>
      <c r="F19" s="16"/>
    </row>
    <row r="20" spans="2:6" x14ac:dyDescent="0.3">
      <c r="B20" s="17" t="s">
        <v>22</v>
      </c>
      <c r="C20" s="31">
        <v>314373624.69999999</v>
      </c>
      <c r="D20" s="31">
        <v>851145565.98000002</v>
      </c>
      <c r="E20" s="29">
        <f t="shared" si="0"/>
        <v>0.36935353629908596</v>
      </c>
      <c r="F20" s="16"/>
    </row>
    <row r="21" spans="2:6" x14ac:dyDescent="0.3">
      <c r="B21" s="17" t="s">
        <v>23</v>
      </c>
      <c r="C21" s="31">
        <v>314559503.30000001</v>
      </c>
      <c r="D21" s="31">
        <v>852737211.11000013</v>
      </c>
      <c r="E21" s="29">
        <f t="shared" si="0"/>
        <v>0.36888211186485087</v>
      </c>
      <c r="F21" s="16"/>
    </row>
    <row r="22" spans="2:6" x14ac:dyDescent="0.3">
      <c r="B22" s="17" t="s">
        <v>24</v>
      </c>
      <c r="C22" s="31">
        <v>312416582.25</v>
      </c>
      <c r="D22" s="31">
        <v>879626882.72000003</v>
      </c>
      <c r="E22" s="29">
        <f t="shared" si="0"/>
        <v>0.35516943420821695</v>
      </c>
      <c r="F22" s="16"/>
    </row>
    <row r="23" spans="2:6" x14ac:dyDescent="0.3">
      <c r="B23" s="17" t="s">
        <v>25</v>
      </c>
      <c r="C23" s="31">
        <v>312959671.27999997</v>
      </c>
      <c r="D23" s="31">
        <v>863043730.43000019</v>
      </c>
      <c r="E23" s="29">
        <f t="shared" si="0"/>
        <v>0.36262319074384786</v>
      </c>
      <c r="F23" s="16"/>
    </row>
    <row r="24" spans="2:6" x14ac:dyDescent="0.3">
      <c r="B24" s="17" t="s">
        <v>26</v>
      </c>
      <c r="C24" s="31">
        <v>295973857</v>
      </c>
      <c r="D24" s="31">
        <v>893658394.66000009</v>
      </c>
      <c r="E24" s="29">
        <f t="shared" si="0"/>
        <v>0.33119350611886295</v>
      </c>
      <c r="F24" s="16"/>
    </row>
    <row r="25" spans="2:6" x14ac:dyDescent="0.3">
      <c r="B25" s="17" t="s">
        <v>27</v>
      </c>
      <c r="C25" s="31">
        <v>309979282.73000002</v>
      </c>
      <c r="D25" s="31">
        <v>894354750.63</v>
      </c>
      <c r="E25" s="29">
        <f t="shared" si="0"/>
        <v>0.34659544494133326</v>
      </c>
      <c r="F25" s="16"/>
    </row>
    <row r="26" spans="2:6" x14ac:dyDescent="0.3">
      <c r="B26" s="17" t="s">
        <v>28</v>
      </c>
      <c r="C26" s="31">
        <v>285708235.69999999</v>
      </c>
      <c r="D26" s="31">
        <v>901390143.09999979</v>
      </c>
      <c r="E26" s="29">
        <f t="shared" si="0"/>
        <v>0.31696401151826625</v>
      </c>
      <c r="F26" s="16"/>
    </row>
    <row r="27" spans="2:6" x14ac:dyDescent="0.3">
      <c r="B27" s="17" t="s">
        <v>29</v>
      </c>
      <c r="C27" s="31">
        <v>285515832.73000002</v>
      </c>
      <c r="D27" s="31">
        <v>909525124.27999985</v>
      </c>
      <c r="E27" s="29">
        <f t="shared" si="0"/>
        <v>0.3139174774924669</v>
      </c>
      <c r="F27" s="16"/>
    </row>
    <row r="28" spans="2:6" x14ac:dyDescent="0.3">
      <c r="B28" s="17" t="s">
        <v>30</v>
      </c>
      <c r="C28" s="31">
        <v>291903655.16999996</v>
      </c>
      <c r="D28" s="32">
        <v>900633249.67999995</v>
      </c>
      <c r="E28" s="29">
        <f t="shared" si="0"/>
        <v>0.32410934781023792</v>
      </c>
    </row>
    <row r="29" spans="2:6" x14ac:dyDescent="0.3">
      <c r="B29" s="17" t="s">
        <v>31</v>
      </c>
      <c r="C29" s="32">
        <v>301635560.15999997</v>
      </c>
      <c r="D29" s="32">
        <v>885955133.88999987</v>
      </c>
      <c r="E29" s="29">
        <f t="shared" si="0"/>
        <v>0.34046369688676698</v>
      </c>
    </row>
    <row r="30" spans="2:6" x14ac:dyDescent="0.3">
      <c r="B30" s="17" t="s">
        <v>32</v>
      </c>
      <c r="C30" s="32">
        <v>307681036.95999998</v>
      </c>
      <c r="D30" s="32">
        <v>919790077.94999981</v>
      </c>
      <c r="E30" s="29">
        <f t="shared" si="0"/>
        <v>0.33451223745069109</v>
      </c>
    </row>
    <row r="31" spans="2:6" x14ac:dyDescent="0.3">
      <c r="B31" s="17" t="s">
        <v>33</v>
      </c>
      <c r="C31" s="32">
        <v>316577897.93000001</v>
      </c>
      <c r="D31" s="32">
        <v>924878572.58999979</v>
      </c>
      <c r="E31" s="29">
        <f t="shared" si="0"/>
        <v>0.34229130970508442</v>
      </c>
    </row>
    <row r="32" spans="2:6" x14ac:dyDescent="0.3">
      <c r="B32" s="17" t="s">
        <v>34</v>
      </c>
      <c r="C32" s="32">
        <v>335578200.63</v>
      </c>
      <c r="D32" s="32">
        <v>931347287.70999992</v>
      </c>
      <c r="E32" s="29">
        <f t="shared" si="0"/>
        <v>0.36031478811209178</v>
      </c>
    </row>
    <row r="33" spans="2:5" x14ac:dyDescent="0.3">
      <c r="B33" s="17" t="s">
        <v>35</v>
      </c>
      <c r="C33" s="32">
        <v>365572412.79000002</v>
      </c>
      <c r="D33" s="32">
        <v>921545031.18999994</v>
      </c>
      <c r="E33" s="29">
        <f t="shared" si="0"/>
        <v>0.39669511572096794</v>
      </c>
    </row>
    <row r="34" spans="2:5" x14ac:dyDescent="0.3">
      <c r="B34" s="17" t="s">
        <v>36</v>
      </c>
      <c r="C34" s="32">
        <v>355224825.01999998</v>
      </c>
      <c r="D34" s="32">
        <v>899650238.09000015</v>
      </c>
      <c r="E34" s="29">
        <f t="shared" si="0"/>
        <v>0.39484769744979897</v>
      </c>
    </row>
    <row r="35" spans="2:5" x14ac:dyDescent="0.3">
      <c r="B35" s="17" t="s">
        <v>37</v>
      </c>
      <c r="C35" s="32">
        <v>346772020.62</v>
      </c>
      <c r="D35" s="32">
        <v>891154261.08000004</v>
      </c>
      <c r="E35" s="29">
        <f t="shared" ref="E35:E55" si="1">C35/D35</f>
        <v>0.38912681649498376</v>
      </c>
    </row>
    <row r="36" spans="2:5" x14ac:dyDescent="0.3">
      <c r="B36" s="17" t="s">
        <v>38</v>
      </c>
      <c r="C36" s="32">
        <v>337506239.12</v>
      </c>
      <c r="D36" s="32">
        <v>898201219.38000011</v>
      </c>
      <c r="E36" s="29">
        <f t="shared" si="1"/>
        <v>0.37575793913191285</v>
      </c>
    </row>
    <row r="37" spans="2:5" x14ac:dyDescent="0.3">
      <c r="B37" s="17" t="s">
        <v>39</v>
      </c>
      <c r="C37" s="32">
        <v>383119947.51999998</v>
      </c>
      <c r="D37" s="32">
        <v>911048527.4000001</v>
      </c>
      <c r="E37" s="29">
        <f t="shared" si="1"/>
        <v>0.42052638909737172</v>
      </c>
    </row>
    <row r="38" spans="2:5" x14ac:dyDescent="0.3">
      <c r="B38" s="17" t="s">
        <v>40</v>
      </c>
      <c r="C38" s="32">
        <v>362639552.91999996</v>
      </c>
      <c r="D38" s="32">
        <v>897332669.44999993</v>
      </c>
      <c r="E38" s="29">
        <f t="shared" si="1"/>
        <v>0.40413055856115415</v>
      </c>
    </row>
    <row r="39" spans="2:5" x14ac:dyDescent="0.3">
      <c r="B39" s="17" t="s">
        <v>41</v>
      </c>
      <c r="C39" s="32">
        <v>335666414.15999997</v>
      </c>
      <c r="D39" s="32">
        <v>889786643.8599999</v>
      </c>
      <c r="E39" s="29">
        <f t="shared" si="1"/>
        <v>0.3772437094625733</v>
      </c>
    </row>
    <row r="40" spans="2:5" x14ac:dyDescent="0.3">
      <c r="B40" s="17" t="s">
        <v>42</v>
      </c>
      <c r="C40" s="32">
        <v>387611900.95000005</v>
      </c>
      <c r="D40" s="32">
        <v>899370128.4000001</v>
      </c>
      <c r="E40" s="29">
        <f t="shared" si="1"/>
        <v>0.43098151551861125</v>
      </c>
    </row>
    <row r="41" spans="2:5" x14ac:dyDescent="0.3">
      <c r="B41" s="17" t="s">
        <v>43</v>
      </c>
      <c r="C41" s="32">
        <v>388884934.00999999</v>
      </c>
      <c r="D41" s="32">
        <v>882858794.72000015</v>
      </c>
      <c r="E41" s="29">
        <f t="shared" si="1"/>
        <v>0.44048372892217197</v>
      </c>
    </row>
    <row r="42" spans="2:5" x14ac:dyDescent="0.3">
      <c r="B42" s="17" t="s">
        <v>44</v>
      </c>
      <c r="C42" s="32">
        <v>397678815.16000003</v>
      </c>
      <c r="D42" s="32">
        <v>873738844.81999993</v>
      </c>
      <c r="E42" s="29">
        <f t="shared" si="1"/>
        <v>0.45514608571846926</v>
      </c>
    </row>
    <row r="43" spans="2:5" x14ac:dyDescent="0.3">
      <c r="B43" s="17" t="s">
        <v>45</v>
      </c>
      <c r="C43" s="32">
        <v>387634958.79999995</v>
      </c>
      <c r="D43" s="32">
        <v>867741001.23000002</v>
      </c>
      <c r="E43" s="29">
        <f t="shared" si="1"/>
        <v>0.44671734797657092</v>
      </c>
    </row>
    <row r="44" spans="2:5" x14ac:dyDescent="0.3">
      <c r="B44" s="17" t="s">
        <v>46</v>
      </c>
      <c r="C44" s="32">
        <v>392047156</v>
      </c>
      <c r="D44" s="32">
        <v>876195451.40999973</v>
      </c>
      <c r="E44" s="29">
        <f t="shared" si="1"/>
        <v>0.44744258300942569</v>
      </c>
    </row>
    <row r="45" spans="2:5" x14ac:dyDescent="0.3">
      <c r="B45" s="17" t="s">
        <v>47</v>
      </c>
      <c r="C45" s="32">
        <v>440917889.97000003</v>
      </c>
      <c r="D45" s="32">
        <v>904838072.90999997</v>
      </c>
      <c r="E45" s="29">
        <f t="shared" si="1"/>
        <v>0.48728927657960752</v>
      </c>
    </row>
    <row r="46" spans="2:5" x14ac:dyDescent="0.3">
      <c r="B46" s="17" t="s">
        <v>48</v>
      </c>
      <c r="C46" s="32">
        <v>443237014.49000001</v>
      </c>
      <c r="D46" s="32">
        <v>899407952.08999991</v>
      </c>
      <c r="E46" s="29">
        <f t="shared" si="1"/>
        <v>0.49280975719641756</v>
      </c>
    </row>
    <row r="47" spans="2:5" x14ac:dyDescent="0.3">
      <c r="B47" s="17" t="s">
        <v>49</v>
      </c>
      <c r="C47" s="32">
        <v>437852505.82999998</v>
      </c>
      <c r="D47" s="32">
        <v>921021472.18999982</v>
      </c>
      <c r="E47" s="29">
        <f t="shared" si="1"/>
        <v>0.47539880344904084</v>
      </c>
    </row>
    <row r="48" spans="2:5" x14ac:dyDescent="0.3">
      <c r="B48" s="17" t="s">
        <v>50</v>
      </c>
      <c r="C48" s="32">
        <v>445890389.47000003</v>
      </c>
      <c r="D48" s="32">
        <v>933859409.27999973</v>
      </c>
      <c r="E48" s="29">
        <f t="shared" si="1"/>
        <v>0.47747057537684284</v>
      </c>
    </row>
    <row r="49" spans="2:5" x14ac:dyDescent="0.3">
      <c r="B49" s="17" t="s">
        <v>51</v>
      </c>
      <c r="C49" s="32">
        <v>751412640.36000001</v>
      </c>
      <c r="D49" s="32">
        <v>1205184357.4099998</v>
      </c>
      <c r="E49" s="29">
        <f t="shared" si="1"/>
        <v>0.62348356559723572</v>
      </c>
    </row>
    <row r="50" spans="2:5" x14ac:dyDescent="0.3">
      <c r="B50" s="17" t="s">
        <v>52</v>
      </c>
      <c r="C50" s="32">
        <v>717868734.61000001</v>
      </c>
      <c r="D50" s="32">
        <v>1235230179.6699996</v>
      </c>
      <c r="E50" s="29">
        <f t="shared" si="1"/>
        <v>0.58116191332192324</v>
      </c>
    </row>
    <row r="51" spans="2:5" x14ac:dyDescent="0.3">
      <c r="B51" s="17" t="s">
        <v>53</v>
      </c>
      <c r="C51" s="32">
        <v>743380704.10000002</v>
      </c>
      <c r="D51" s="32">
        <v>1268875192.52</v>
      </c>
      <c r="E51" s="29">
        <f t="shared" si="1"/>
        <v>0.58585801699191375</v>
      </c>
    </row>
    <row r="52" spans="2:5" x14ac:dyDescent="0.3">
      <c r="B52" s="17" t="s">
        <v>54</v>
      </c>
      <c r="C52" s="32">
        <v>665048881.35000002</v>
      </c>
      <c r="D52" s="32">
        <v>1395456719.3099999</v>
      </c>
      <c r="E52" s="29">
        <f t="shared" si="1"/>
        <v>0.47658151782653729</v>
      </c>
    </row>
    <row r="53" spans="2:5" x14ac:dyDescent="0.3">
      <c r="B53" s="17" t="s">
        <v>55</v>
      </c>
      <c r="C53" s="32">
        <v>653552210.19000006</v>
      </c>
      <c r="D53" s="32">
        <v>1439086988.3500001</v>
      </c>
      <c r="E53" s="29">
        <f t="shared" si="1"/>
        <v>0.45414364488093734</v>
      </c>
    </row>
    <row r="54" spans="2:5" x14ac:dyDescent="0.3">
      <c r="B54" s="17" t="s">
        <v>56</v>
      </c>
      <c r="C54" s="32">
        <v>605423174.87</v>
      </c>
      <c r="D54" s="32">
        <v>1434619976.48</v>
      </c>
      <c r="E54" s="29">
        <f t="shared" si="1"/>
        <v>0.42200944138215141</v>
      </c>
    </row>
    <row r="55" spans="2:5" x14ac:dyDescent="0.3">
      <c r="B55" s="17" t="s">
        <v>57</v>
      </c>
      <c r="C55" s="32">
        <v>629930954.93000007</v>
      </c>
      <c r="D55" s="32">
        <v>1488899433.1200001</v>
      </c>
      <c r="E55" s="29">
        <f t="shared" si="1"/>
        <v>0.42308495853878791</v>
      </c>
    </row>
    <row r="56" spans="2:5" x14ac:dyDescent="0.3">
      <c r="B56" s="17" t="s">
        <v>58</v>
      </c>
      <c r="C56" s="32">
        <v>642143687.03999996</v>
      </c>
      <c r="D56" s="32">
        <v>1513662639.8199999</v>
      </c>
      <c r="E56" s="29">
        <f t="shared" ref="E56:E69" si="2">C56/D56</f>
        <v>0.42423170800883458</v>
      </c>
    </row>
    <row r="57" spans="2:5" x14ac:dyDescent="0.3">
      <c r="B57" s="17" t="s">
        <v>59</v>
      </c>
      <c r="C57" s="32">
        <v>657495724.72000003</v>
      </c>
      <c r="D57" s="32">
        <v>1512141700.53</v>
      </c>
      <c r="E57" s="29">
        <f t="shared" si="2"/>
        <v>0.43481092049081793</v>
      </c>
    </row>
    <row r="58" spans="2:5" x14ac:dyDescent="0.3">
      <c r="B58" s="17" t="s">
        <v>60</v>
      </c>
      <c r="C58" s="32">
        <v>707238556.93000007</v>
      </c>
      <c r="D58" s="32">
        <v>1540658972.6299999</v>
      </c>
      <c r="E58" s="29">
        <f t="shared" si="2"/>
        <v>0.45904938697932629</v>
      </c>
    </row>
    <row r="59" spans="2:5" x14ac:dyDescent="0.3">
      <c r="B59" s="17" t="s">
        <v>61</v>
      </c>
      <c r="C59" s="32">
        <v>704659959.14999998</v>
      </c>
      <c r="D59" s="32">
        <v>1533496390.1900001</v>
      </c>
      <c r="E59" s="29">
        <f t="shared" si="2"/>
        <v>0.45951197776389463</v>
      </c>
    </row>
    <row r="60" spans="2:5" x14ac:dyDescent="0.3">
      <c r="B60" s="17" t="s">
        <v>62</v>
      </c>
      <c r="C60" s="32">
        <v>696113284.95000005</v>
      </c>
      <c r="D60" s="32">
        <v>1522402728.9399998</v>
      </c>
      <c r="E60" s="29">
        <f t="shared" si="2"/>
        <v>0.45724647737243707</v>
      </c>
    </row>
    <row r="61" spans="2:5" x14ac:dyDescent="0.3">
      <c r="B61" s="17" t="s">
        <v>63</v>
      </c>
      <c r="C61" s="32">
        <v>689094900.67999995</v>
      </c>
      <c r="D61" s="32">
        <v>1238509575.3200002</v>
      </c>
      <c r="E61" s="29">
        <f t="shared" si="2"/>
        <v>0.55639045059619741</v>
      </c>
    </row>
    <row r="62" spans="2:5" x14ac:dyDescent="0.3">
      <c r="B62" s="17" t="s">
        <v>64</v>
      </c>
      <c r="C62" s="32">
        <v>675387214.25</v>
      </c>
      <c r="D62" s="32">
        <v>1223836277.6600001</v>
      </c>
      <c r="E62" s="29">
        <f t="shared" si="2"/>
        <v>0.55186075668663304</v>
      </c>
    </row>
    <row r="63" spans="2:5" x14ac:dyDescent="0.3">
      <c r="B63" s="17" t="s">
        <v>65</v>
      </c>
      <c r="C63" s="32">
        <v>683552252.41000009</v>
      </c>
      <c r="D63" s="32">
        <v>1202438520.98</v>
      </c>
      <c r="E63" s="29">
        <f t="shared" si="2"/>
        <v>0.56847168523252056</v>
      </c>
    </row>
    <row r="64" spans="2:5" x14ac:dyDescent="0.3">
      <c r="B64" s="17" t="s">
        <v>66</v>
      </c>
      <c r="C64" s="32">
        <v>678016540.95000005</v>
      </c>
      <c r="D64" s="32">
        <v>1126195270.0100002</v>
      </c>
      <c r="E64" s="29">
        <f t="shared" si="2"/>
        <v>0.60204172314094295</v>
      </c>
    </row>
    <row r="65" spans="2:5" x14ac:dyDescent="0.3">
      <c r="B65" s="17" t="s">
        <v>67</v>
      </c>
      <c r="C65" s="32">
        <v>679275312.0999999</v>
      </c>
      <c r="D65" s="32">
        <v>1123017421.8000002</v>
      </c>
      <c r="E65" s="29">
        <f t="shared" si="2"/>
        <v>0.60486622817590896</v>
      </c>
    </row>
    <row r="66" spans="2:5" x14ac:dyDescent="0.3">
      <c r="B66" s="17" t="s">
        <v>68</v>
      </c>
      <c r="C66" s="32">
        <v>689298816.51999998</v>
      </c>
      <c r="D66" s="32">
        <v>1124950690.6200004</v>
      </c>
      <c r="E66" s="29">
        <f t="shared" si="2"/>
        <v>0.61273691573103783</v>
      </c>
    </row>
    <row r="67" spans="2:5" x14ac:dyDescent="0.3">
      <c r="B67" s="17" t="s">
        <v>69</v>
      </c>
      <c r="C67" s="32">
        <v>687330451.56999993</v>
      </c>
      <c r="D67" s="32">
        <v>1103097568.0800002</v>
      </c>
      <c r="E67" s="29">
        <f t="shared" si="2"/>
        <v>0.62309125816162847</v>
      </c>
    </row>
    <row r="68" spans="2:5" x14ac:dyDescent="0.3">
      <c r="B68" s="17" t="s">
        <v>70</v>
      </c>
      <c r="C68" s="32">
        <v>683361938.73000002</v>
      </c>
      <c r="D68" s="32">
        <v>1094149154.6700001</v>
      </c>
      <c r="E68" s="29">
        <f t="shared" si="2"/>
        <v>0.62456013041120051</v>
      </c>
    </row>
    <row r="69" spans="2:5" x14ac:dyDescent="0.3">
      <c r="B69" s="17" t="s">
        <v>71</v>
      </c>
      <c r="C69" s="32">
        <v>681558844.00999999</v>
      </c>
      <c r="D69" s="32">
        <v>1104800523.23</v>
      </c>
      <c r="E69" s="29">
        <f t="shared" si="2"/>
        <v>0.61690669915451468</v>
      </c>
    </row>
    <row r="70" spans="2:5" x14ac:dyDescent="0.3">
      <c r="B70" s="17" t="s">
        <v>72</v>
      </c>
      <c r="C70" s="32">
        <v>686619998.5</v>
      </c>
      <c r="D70" s="32">
        <v>1079038096.6200001</v>
      </c>
      <c r="E70" s="29">
        <f t="shared" ref="E70" si="3">C70/D70</f>
        <v>0.63632600243752446</v>
      </c>
    </row>
    <row r="71" spans="2:5" x14ac:dyDescent="0.3">
      <c r="B71" s="17" t="s">
        <v>73</v>
      </c>
      <c r="C71" s="32">
        <v>690892781.33999991</v>
      </c>
      <c r="D71" s="32">
        <v>1131519143.0300002</v>
      </c>
      <c r="E71" s="29">
        <f t="shared" ref="E71" si="4">C71/D71</f>
        <v>0.61058868123955556</v>
      </c>
    </row>
    <row r="72" spans="2:5" x14ac:dyDescent="0.3">
      <c r="B72" s="17" t="s">
        <v>74</v>
      </c>
      <c r="C72" s="32">
        <v>690648940.25999999</v>
      </c>
      <c r="D72" s="32">
        <v>1141885470.26</v>
      </c>
      <c r="E72" s="29">
        <f t="shared" ref="E72" si="5">C72/D72</f>
        <v>0.60483205912300786</v>
      </c>
    </row>
    <row r="73" spans="2:5" x14ac:dyDescent="0.3">
      <c r="B73" s="17" t="s">
        <v>75</v>
      </c>
      <c r="C73" s="32">
        <v>728956359.82999992</v>
      </c>
      <c r="D73" s="32">
        <v>1110428518.01</v>
      </c>
      <c r="E73" s="29">
        <f t="shared" ref="E73" si="6">C73/D73</f>
        <v>0.65646401187206838</v>
      </c>
    </row>
    <row r="74" spans="2:5" x14ac:dyDescent="0.3">
      <c r="B74" s="17" t="s">
        <v>76</v>
      </c>
      <c r="C74" s="32">
        <v>720120850.07999992</v>
      </c>
      <c r="D74" s="32">
        <v>1161089378.1900001</v>
      </c>
      <c r="E74" s="29">
        <f t="shared" ref="E74" si="7">C74/D74</f>
        <v>0.62021138390102448</v>
      </c>
    </row>
    <row r="75" spans="2:5" x14ac:dyDescent="0.3">
      <c r="B75" s="17" t="s">
        <v>77</v>
      </c>
      <c r="C75" s="32">
        <v>716910493.20000005</v>
      </c>
      <c r="D75" s="32">
        <v>1114405078.1900001</v>
      </c>
      <c r="E75" s="29">
        <f t="shared" ref="E75" si="8">C75/D75</f>
        <v>0.64331229929820066</v>
      </c>
    </row>
    <row r="76" spans="2:5" x14ac:dyDescent="0.3">
      <c r="B76" s="17" t="s">
        <v>78</v>
      </c>
      <c r="C76" s="32">
        <v>713649366.21000004</v>
      </c>
      <c r="D76" s="32">
        <v>1154330920.5499997</v>
      </c>
      <c r="E76" s="29">
        <f t="shared" ref="E76" si="9">C76/D76</f>
        <v>0.61823637702606993</v>
      </c>
    </row>
    <row r="77" spans="2:5" x14ac:dyDescent="0.3">
      <c r="B77" s="17" t="s">
        <v>79</v>
      </c>
      <c r="C77" s="32">
        <v>714091338.38</v>
      </c>
      <c r="D77" s="32">
        <v>1104597339.71</v>
      </c>
      <c r="E77" s="29">
        <f t="shared" ref="E77" si="10">C77/D77</f>
        <v>0.64647207874633927</v>
      </c>
    </row>
    <row r="78" spans="2:5" x14ac:dyDescent="0.3">
      <c r="B78" s="17" t="s">
        <v>80</v>
      </c>
      <c r="C78" s="32">
        <v>681251680.17999995</v>
      </c>
      <c r="D78" s="32">
        <v>1220182225.9400001</v>
      </c>
      <c r="E78" s="29">
        <f t="shared" ref="E78:E141" si="11">C78/D78</f>
        <v>0.55831962283762937</v>
      </c>
    </row>
    <row r="79" spans="2:5" x14ac:dyDescent="0.3">
      <c r="B79" s="17" t="s">
        <v>81</v>
      </c>
      <c r="C79" s="32">
        <v>683801608.06999993</v>
      </c>
      <c r="D79" s="32">
        <v>1164084407.1900001</v>
      </c>
      <c r="E79" s="29">
        <f t="shared" si="11"/>
        <v>0.58741582985433027</v>
      </c>
    </row>
    <row r="80" spans="2:5" x14ac:dyDescent="0.3">
      <c r="B80" s="17" t="s">
        <v>82</v>
      </c>
      <c r="C80" s="32">
        <v>688909136.53999996</v>
      </c>
      <c r="D80" s="32">
        <v>1161259602.5599999</v>
      </c>
      <c r="E80" s="29">
        <f t="shared" si="11"/>
        <v>0.59324300528606855</v>
      </c>
    </row>
    <row r="81" spans="2:5" x14ac:dyDescent="0.3">
      <c r="B81" s="17" t="s">
        <v>83</v>
      </c>
      <c r="C81" s="32">
        <v>817329303.70000005</v>
      </c>
      <c r="D81" s="32">
        <v>1222440373.8</v>
      </c>
      <c r="E81" s="29">
        <f>C81/D81</f>
        <v>0.66860463808087622</v>
      </c>
    </row>
    <row r="82" spans="2:5" x14ac:dyDescent="0.3">
      <c r="B82" s="17" t="s">
        <v>84</v>
      </c>
      <c r="C82" s="32">
        <v>806638989.99000001</v>
      </c>
      <c r="D82" s="32">
        <v>1238660474.4600003</v>
      </c>
      <c r="E82" s="29">
        <f t="shared" si="11"/>
        <v>0.65121880177992919</v>
      </c>
    </row>
    <row r="83" spans="2:5" x14ac:dyDescent="0.3">
      <c r="B83" s="17" t="s">
        <v>85</v>
      </c>
      <c r="C83" s="32">
        <v>816474851.63999999</v>
      </c>
      <c r="D83" s="32">
        <v>1134857308.4400003</v>
      </c>
      <c r="E83" s="29">
        <f t="shared" si="11"/>
        <v>0.71945155180993126</v>
      </c>
    </row>
    <row r="84" spans="2:5" x14ac:dyDescent="0.3">
      <c r="B84" s="17" t="s">
        <v>86</v>
      </c>
      <c r="C84" s="32">
        <v>808312109.54999995</v>
      </c>
      <c r="D84" s="32">
        <v>1125982873.8399999</v>
      </c>
      <c r="E84" s="29">
        <f t="shared" si="11"/>
        <v>0.71787247242346564</v>
      </c>
    </row>
    <row r="85" spans="2:5" x14ac:dyDescent="0.3">
      <c r="B85" s="17" t="s">
        <v>87</v>
      </c>
      <c r="C85" s="32">
        <v>1008372599.8399999</v>
      </c>
      <c r="D85" s="32">
        <v>1182351696.0900002</v>
      </c>
      <c r="E85" s="29">
        <f t="shared" si="11"/>
        <v>0.8528533457300872</v>
      </c>
    </row>
    <row r="86" spans="2:5" x14ac:dyDescent="0.3">
      <c r="B86" s="17" t="s">
        <v>88</v>
      </c>
      <c r="C86" s="32">
        <v>960264148.57999992</v>
      </c>
      <c r="D86" s="32">
        <v>1119727360.1399999</v>
      </c>
      <c r="E86" s="29">
        <f t="shared" si="11"/>
        <v>0.85758746527363394</v>
      </c>
    </row>
    <row r="87" spans="2:5" x14ac:dyDescent="0.3">
      <c r="B87" s="17" t="s">
        <v>89</v>
      </c>
      <c r="C87" s="32">
        <v>911291244.08000004</v>
      </c>
      <c r="D87" s="32">
        <v>1168363630.7599998</v>
      </c>
      <c r="E87" s="29">
        <f t="shared" si="11"/>
        <v>0.77997227925283952</v>
      </c>
    </row>
    <row r="88" spans="2:5" x14ac:dyDescent="0.3">
      <c r="B88" s="17" t="s">
        <v>90</v>
      </c>
      <c r="C88" s="32">
        <v>902387541.25</v>
      </c>
      <c r="D88" s="32">
        <v>1177790328.4399998</v>
      </c>
      <c r="E88" s="29">
        <f t="shared" si="11"/>
        <v>0.76616993658389543</v>
      </c>
    </row>
    <row r="89" spans="2:5" x14ac:dyDescent="0.3">
      <c r="B89" s="17" t="s">
        <v>91</v>
      </c>
      <c r="C89" s="32">
        <v>895514447.3599999</v>
      </c>
      <c r="D89" s="32">
        <v>1175585512.8799999</v>
      </c>
      <c r="E89" s="29">
        <f t="shared" si="11"/>
        <v>0.76176036328155328</v>
      </c>
    </row>
    <row r="90" spans="2:5" x14ac:dyDescent="0.3">
      <c r="B90" s="17" t="s">
        <v>92</v>
      </c>
      <c r="C90" s="32">
        <v>879771504.1099999</v>
      </c>
      <c r="D90" s="32">
        <v>1098367229.6800001</v>
      </c>
      <c r="E90" s="29">
        <f t="shared" si="11"/>
        <v>0.80098120222169578</v>
      </c>
    </row>
    <row r="91" spans="2:5" x14ac:dyDescent="0.3">
      <c r="B91" s="17" t="s">
        <v>93</v>
      </c>
      <c r="C91" s="32">
        <v>854081597.47000003</v>
      </c>
      <c r="D91" s="32">
        <v>1166223965.74</v>
      </c>
      <c r="E91" s="29">
        <f t="shared" si="11"/>
        <v>0.7323478358876484</v>
      </c>
    </row>
    <row r="92" spans="2:5" x14ac:dyDescent="0.3">
      <c r="B92" s="17" t="s">
        <v>94</v>
      </c>
      <c r="C92" s="32">
        <v>858204965.10000002</v>
      </c>
      <c r="D92" s="32">
        <v>1155606969.9399998</v>
      </c>
      <c r="E92" s="29">
        <f t="shared" si="11"/>
        <v>0.74264433100862903</v>
      </c>
    </row>
    <row r="93" spans="2:5" x14ac:dyDescent="0.3">
      <c r="B93" s="17" t="s">
        <v>95</v>
      </c>
      <c r="C93" s="32">
        <v>860771493.13</v>
      </c>
      <c r="D93" s="32">
        <v>1026873773.52</v>
      </c>
      <c r="E93" s="29">
        <f t="shared" si="11"/>
        <v>0.83824469504112342</v>
      </c>
    </row>
    <row r="94" spans="2:5" x14ac:dyDescent="0.3">
      <c r="B94" s="17" t="s">
        <v>96</v>
      </c>
      <c r="C94" s="32">
        <v>806380324.13</v>
      </c>
      <c r="D94" s="32">
        <v>1159465068.5999999</v>
      </c>
      <c r="E94" s="29">
        <f t="shared" si="11"/>
        <v>0.69547616911276744</v>
      </c>
    </row>
    <row r="95" spans="2:5" x14ac:dyDescent="0.3">
      <c r="B95" s="17" t="s">
        <v>97</v>
      </c>
      <c r="C95" s="32">
        <v>800729881.25999999</v>
      </c>
      <c r="D95" s="32">
        <v>1222705703.6099999</v>
      </c>
      <c r="E95" s="29">
        <f t="shared" si="11"/>
        <v>0.65488357410607501</v>
      </c>
    </row>
    <row r="96" spans="2:5" x14ac:dyDescent="0.3">
      <c r="B96" s="17" t="s">
        <v>98</v>
      </c>
      <c r="C96" s="32">
        <v>806451945.25</v>
      </c>
      <c r="D96" s="32">
        <v>1236294304.78</v>
      </c>
      <c r="E96" s="29">
        <f t="shared" si="11"/>
        <v>0.6523138884745644</v>
      </c>
    </row>
    <row r="97" spans="2:5" x14ac:dyDescent="0.3">
      <c r="B97" s="17" t="s">
        <v>99</v>
      </c>
      <c r="C97" s="32">
        <v>911514661.45000005</v>
      </c>
      <c r="D97" s="32">
        <v>1184650284.3499997</v>
      </c>
      <c r="E97" s="29">
        <f t="shared" si="11"/>
        <v>0.76943776023329524</v>
      </c>
    </row>
    <row r="98" spans="2:5" x14ac:dyDescent="0.3">
      <c r="B98" s="17" t="s">
        <v>100</v>
      </c>
      <c r="C98" s="32">
        <v>1012764936.9400001</v>
      </c>
      <c r="D98" s="32">
        <v>1221441218.2199998</v>
      </c>
      <c r="E98" s="29">
        <f t="shared" si="11"/>
        <v>0.82915569069782769</v>
      </c>
    </row>
    <row r="99" spans="2:5" x14ac:dyDescent="0.3">
      <c r="B99" s="17" t="s">
        <v>101</v>
      </c>
      <c r="C99" s="32">
        <v>981751835.8499999</v>
      </c>
      <c r="D99" s="32">
        <v>1255582180.8499999</v>
      </c>
      <c r="E99" s="29">
        <f t="shared" si="11"/>
        <v>0.78190965977661198</v>
      </c>
    </row>
    <row r="100" spans="2:5" x14ac:dyDescent="0.3">
      <c r="B100" s="17" t="s">
        <v>102</v>
      </c>
      <c r="C100" s="32">
        <v>961422542.1400001</v>
      </c>
      <c r="D100" s="32">
        <v>1242092356.3899999</v>
      </c>
      <c r="E100" s="29">
        <f t="shared" si="11"/>
        <v>0.77403466593600601</v>
      </c>
    </row>
    <row r="101" spans="2:5" x14ac:dyDescent="0.3">
      <c r="B101" s="17" t="s">
        <v>103</v>
      </c>
      <c r="C101" s="32">
        <v>961186850.61999989</v>
      </c>
      <c r="D101" s="32">
        <v>1309241341.24</v>
      </c>
      <c r="E101" s="29">
        <f t="shared" si="11"/>
        <v>0.73415559098496463</v>
      </c>
    </row>
    <row r="102" spans="2:5" x14ac:dyDescent="0.3">
      <c r="B102" s="17" t="s">
        <v>104</v>
      </c>
      <c r="C102" s="32">
        <v>941985234.42000008</v>
      </c>
      <c r="D102" s="32">
        <v>1369065498.71</v>
      </c>
      <c r="E102" s="29">
        <f t="shared" si="11"/>
        <v>0.688049794043882</v>
      </c>
    </row>
    <row r="103" spans="2:5" x14ac:dyDescent="0.3">
      <c r="B103" s="17" t="s">
        <v>105</v>
      </c>
      <c r="C103" s="32">
        <v>929325644.63000011</v>
      </c>
      <c r="D103" s="32">
        <v>1398052606.3700004</v>
      </c>
      <c r="E103" s="29">
        <f t="shared" si="11"/>
        <v>0.6647286664290587</v>
      </c>
    </row>
    <row r="104" spans="2:5" x14ac:dyDescent="0.3">
      <c r="B104" s="17" t="s">
        <v>106</v>
      </c>
      <c r="C104" s="32">
        <v>927281427.75</v>
      </c>
      <c r="D104" s="32">
        <v>1444294203.0700002</v>
      </c>
      <c r="E104" s="29">
        <f t="shared" si="11"/>
        <v>0.64203084508610864</v>
      </c>
    </row>
    <row r="105" spans="2:5" x14ac:dyDescent="0.3">
      <c r="B105" s="17" t="s">
        <v>107</v>
      </c>
      <c r="C105" s="32">
        <v>932527584.67999995</v>
      </c>
      <c r="D105" s="32">
        <v>1535028236.3100002</v>
      </c>
      <c r="E105" s="29">
        <f t="shared" si="11"/>
        <v>0.60749865222132327</v>
      </c>
    </row>
    <row r="106" spans="2:5" x14ac:dyDescent="0.3">
      <c r="B106" s="17" t="s">
        <v>108</v>
      </c>
      <c r="C106" s="32">
        <v>917598488.38999999</v>
      </c>
      <c r="D106" s="32">
        <v>1442340960.8200002</v>
      </c>
      <c r="E106" s="29">
        <f t="shared" si="11"/>
        <v>0.63618694422179245</v>
      </c>
    </row>
    <row r="107" spans="2:5" x14ac:dyDescent="0.3">
      <c r="B107" s="17" t="s">
        <v>109</v>
      </c>
      <c r="C107" s="32">
        <v>910540944.90999997</v>
      </c>
      <c r="D107" s="32">
        <v>1456970357.3899999</v>
      </c>
      <c r="E107" s="29">
        <f t="shared" si="11"/>
        <v>0.62495502416475557</v>
      </c>
    </row>
    <row r="108" spans="2:5" x14ac:dyDescent="0.3">
      <c r="B108" s="17" t="s">
        <v>110</v>
      </c>
      <c r="C108" s="32">
        <v>900858927.81999993</v>
      </c>
      <c r="D108" s="32">
        <v>1460822558.5799999</v>
      </c>
      <c r="E108" s="29">
        <f t="shared" si="11"/>
        <v>0.616679228102614</v>
      </c>
    </row>
    <row r="109" spans="2:5" x14ac:dyDescent="0.3">
      <c r="B109" s="17" t="s">
        <v>111</v>
      </c>
      <c r="C109" s="32">
        <v>1127718796.0999999</v>
      </c>
      <c r="D109" s="32">
        <v>1653697665.5600002</v>
      </c>
      <c r="E109" s="29">
        <f t="shared" si="11"/>
        <v>0.68193770819535782</v>
      </c>
    </row>
    <row r="110" spans="2:5" x14ac:dyDescent="0.3">
      <c r="B110" s="17" t="s">
        <v>112</v>
      </c>
      <c r="C110" s="32">
        <v>1111133086.24</v>
      </c>
      <c r="D110" s="32">
        <v>1687310723.0400002</v>
      </c>
      <c r="E110" s="29">
        <f t="shared" si="11"/>
        <v>0.6585230989571913</v>
      </c>
    </row>
    <row r="111" spans="2:5" x14ac:dyDescent="0.3">
      <c r="B111" s="17" t="s">
        <v>113</v>
      </c>
      <c r="C111" s="32">
        <v>1080698076.6200001</v>
      </c>
      <c r="D111" s="32">
        <v>1676015077.6599998</v>
      </c>
      <c r="E111" s="29">
        <f t="shared" si="11"/>
        <v>0.64480212083105914</v>
      </c>
    </row>
    <row r="112" spans="2:5" x14ac:dyDescent="0.3">
      <c r="B112" s="17" t="s">
        <v>114</v>
      </c>
      <c r="C112" s="32">
        <v>1010016846.05</v>
      </c>
      <c r="D112" s="32">
        <v>1660617864.9400001</v>
      </c>
      <c r="E112" s="29">
        <f t="shared" si="11"/>
        <v>0.60821749986803431</v>
      </c>
    </row>
    <row r="113" spans="2:5" x14ac:dyDescent="0.3">
      <c r="B113" s="17" t="s">
        <v>115</v>
      </c>
      <c r="C113" s="32">
        <v>1003425952.5999999</v>
      </c>
      <c r="D113" s="32">
        <v>1672047519.3399999</v>
      </c>
      <c r="E113" s="29">
        <f t="shared" si="11"/>
        <v>0.60011808336408878</v>
      </c>
    </row>
    <row r="114" spans="2:5" x14ac:dyDescent="0.3">
      <c r="B114" s="17" t="s">
        <v>116</v>
      </c>
      <c r="C114" s="32">
        <v>975320667.44000006</v>
      </c>
      <c r="D114" s="32">
        <v>1627573808.23</v>
      </c>
      <c r="E114" s="29">
        <f t="shared" si="11"/>
        <v>0.59924819538640117</v>
      </c>
    </row>
    <row r="115" spans="2:5" x14ac:dyDescent="0.3">
      <c r="B115" s="17" t="s">
        <v>117</v>
      </c>
      <c r="C115" s="32">
        <v>980097512.5</v>
      </c>
      <c r="D115" s="32">
        <v>1600895445.6899998</v>
      </c>
      <c r="E115" s="29">
        <f t="shared" si="11"/>
        <v>0.61221831515522207</v>
      </c>
    </row>
    <row r="116" spans="2:5" x14ac:dyDescent="0.3">
      <c r="B116" s="17" t="s">
        <v>118</v>
      </c>
      <c r="C116" s="32">
        <v>977632529.31999993</v>
      </c>
      <c r="D116" s="32">
        <v>1588952560.7599998</v>
      </c>
      <c r="E116" s="29">
        <f t="shared" si="11"/>
        <v>0.6152685444884497</v>
      </c>
    </row>
    <row r="117" spans="2:5" x14ac:dyDescent="0.3">
      <c r="B117" s="17" t="s">
        <v>119</v>
      </c>
      <c r="C117" s="32">
        <v>964691691.97000003</v>
      </c>
      <c r="D117" s="32">
        <v>1607212221.4299998</v>
      </c>
      <c r="E117" s="29">
        <f t="shared" si="11"/>
        <v>0.60022670255187327</v>
      </c>
    </row>
    <row r="118" spans="2:5" x14ac:dyDescent="0.3">
      <c r="B118" s="17" t="s">
        <v>120</v>
      </c>
      <c r="C118" s="32">
        <v>973667076.77999997</v>
      </c>
      <c r="D118" s="32">
        <v>1601266070.8300002</v>
      </c>
      <c r="E118" s="29">
        <f t="shared" si="11"/>
        <v>0.60806076798674025</v>
      </c>
    </row>
    <row r="119" spans="2:5" x14ac:dyDescent="0.3">
      <c r="B119" s="17" t="s">
        <v>121</v>
      </c>
      <c r="C119" s="32">
        <v>987761585.68000007</v>
      </c>
      <c r="D119" s="32">
        <v>1610989447.3500001</v>
      </c>
      <c r="E119" s="29">
        <f t="shared" si="11"/>
        <v>0.61313969952119807</v>
      </c>
    </row>
    <row r="120" spans="2:5" x14ac:dyDescent="0.3">
      <c r="B120" s="17" t="s">
        <v>122</v>
      </c>
      <c r="C120" s="32">
        <v>992799175.48000002</v>
      </c>
      <c r="D120" s="32">
        <v>1640035443.2400002</v>
      </c>
      <c r="E120" s="29">
        <f t="shared" si="11"/>
        <v>0.60535226819163035</v>
      </c>
    </row>
    <row r="121" spans="2:5" x14ac:dyDescent="0.3">
      <c r="B121" s="17" t="s">
        <v>123</v>
      </c>
      <c r="C121" s="32">
        <v>1088883785.47</v>
      </c>
      <c r="D121" s="32">
        <v>1462017752.4200003</v>
      </c>
      <c r="E121" s="29">
        <f t="shared" si="11"/>
        <v>0.7447815073843177</v>
      </c>
    </row>
    <row r="122" spans="2:5" x14ac:dyDescent="0.3">
      <c r="B122" s="17" t="s">
        <v>124</v>
      </c>
      <c r="C122" s="32">
        <v>1030383912.5</v>
      </c>
      <c r="D122" s="32">
        <v>1489424928.1100001</v>
      </c>
      <c r="E122" s="29">
        <f t="shared" si="11"/>
        <v>0.69179983029255565</v>
      </c>
    </row>
    <row r="123" spans="2:5" x14ac:dyDescent="0.3">
      <c r="B123" s="17" t="s">
        <v>125</v>
      </c>
      <c r="C123" s="32">
        <v>995656621.13999987</v>
      </c>
      <c r="D123" s="32">
        <v>1577979289.51</v>
      </c>
      <c r="E123" s="29">
        <f t="shared" si="11"/>
        <v>0.63096938455331364</v>
      </c>
    </row>
    <row r="124" spans="2:5" x14ac:dyDescent="0.3">
      <c r="B124" s="17" t="s">
        <v>126</v>
      </c>
      <c r="C124" s="32">
        <v>942482394.4000001</v>
      </c>
      <c r="D124" s="32">
        <v>1562992418.8399999</v>
      </c>
      <c r="E124" s="29">
        <f t="shared" si="11"/>
        <v>0.6029986985474175</v>
      </c>
    </row>
    <row r="125" spans="2:5" x14ac:dyDescent="0.3">
      <c r="B125" s="17" t="s">
        <v>127</v>
      </c>
      <c r="C125" s="32">
        <v>964183088.46000004</v>
      </c>
      <c r="D125" s="32">
        <v>1524248859.6199999</v>
      </c>
      <c r="E125" s="29">
        <f t="shared" si="11"/>
        <v>0.63256277501849267</v>
      </c>
    </row>
    <row r="126" spans="2:5" x14ac:dyDescent="0.3">
      <c r="B126" s="17" t="s">
        <v>128</v>
      </c>
      <c r="C126" s="32">
        <v>915291131.78999996</v>
      </c>
      <c r="D126" s="32">
        <v>1614669862.5</v>
      </c>
      <c r="E126" s="29">
        <f t="shared" si="11"/>
        <v>0.56685961201557999</v>
      </c>
    </row>
    <row r="127" spans="2:5" x14ac:dyDescent="0.3">
      <c r="B127" s="17" t="s">
        <v>129</v>
      </c>
      <c r="C127" s="32">
        <v>909835877.13000011</v>
      </c>
      <c r="D127" s="32">
        <v>1712350218.77</v>
      </c>
      <c r="E127" s="29">
        <f t="shared" si="11"/>
        <v>0.53133749577440137</v>
      </c>
    </row>
    <row r="128" spans="2:5" x14ac:dyDescent="0.3">
      <c r="B128" s="17" t="s">
        <v>130</v>
      </c>
      <c r="C128" s="32">
        <v>910931417</v>
      </c>
      <c r="D128" s="32">
        <v>1724945303.1900001</v>
      </c>
      <c r="E128" s="29">
        <f t="shared" si="11"/>
        <v>0.52809292869483082</v>
      </c>
    </row>
    <row r="129" spans="2:5" x14ac:dyDescent="0.3">
      <c r="B129" s="17" t="s">
        <v>131</v>
      </c>
      <c r="C129" s="32">
        <v>914326256.87000012</v>
      </c>
      <c r="D129" s="32">
        <v>1735921615.6600003</v>
      </c>
      <c r="E129" s="29">
        <f t="shared" si="11"/>
        <v>0.52670941396300996</v>
      </c>
    </row>
    <row r="130" spans="2:5" x14ac:dyDescent="0.3">
      <c r="B130" s="17" t="s">
        <v>132</v>
      </c>
      <c r="C130" s="32">
        <v>925085897.43000007</v>
      </c>
      <c r="D130" s="32">
        <v>1749747474.8300002</v>
      </c>
      <c r="E130" s="29">
        <f t="shared" si="11"/>
        <v>0.52869680381729278</v>
      </c>
    </row>
    <row r="131" spans="2:5" x14ac:dyDescent="0.3">
      <c r="B131" s="17" t="s">
        <v>133</v>
      </c>
      <c r="C131" s="32">
        <v>936089558.20000005</v>
      </c>
      <c r="D131" s="32">
        <v>1731592306.1100001</v>
      </c>
      <c r="E131" s="29">
        <f t="shared" si="11"/>
        <v>0.54059466243697585</v>
      </c>
    </row>
    <row r="132" spans="2:5" x14ac:dyDescent="0.3">
      <c r="B132" s="17" t="s">
        <v>134</v>
      </c>
      <c r="C132" s="32">
        <v>942365078.4000001</v>
      </c>
      <c r="D132" s="32">
        <v>1725595858.8099999</v>
      </c>
      <c r="E132" s="29">
        <f t="shared" si="11"/>
        <v>0.54610995592552647</v>
      </c>
    </row>
    <row r="133" spans="2:5" x14ac:dyDescent="0.3">
      <c r="B133" s="17" t="s">
        <v>135</v>
      </c>
      <c r="C133" s="32">
        <v>712874753.83999991</v>
      </c>
      <c r="D133" s="32">
        <v>1824727605.1600001</v>
      </c>
      <c r="E133" s="29">
        <f t="shared" si="11"/>
        <v>0.39067461456938496</v>
      </c>
    </row>
    <row r="134" spans="2:5" x14ac:dyDescent="0.3">
      <c r="B134" s="17" t="s">
        <v>136</v>
      </c>
      <c r="C134" s="32">
        <v>665809286.10000002</v>
      </c>
      <c r="D134" s="32">
        <v>1840265462.3099999</v>
      </c>
      <c r="E134" s="29">
        <f t="shared" si="11"/>
        <v>0.36180067481364375</v>
      </c>
    </row>
    <row r="135" spans="2:5" x14ac:dyDescent="0.3">
      <c r="B135" s="17" t="s">
        <v>137</v>
      </c>
      <c r="C135" s="32">
        <v>637286553.69999993</v>
      </c>
      <c r="D135" s="32">
        <v>1794976427.21</v>
      </c>
      <c r="E135" s="29">
        <f t="shared" si="11"/>
        <v>0.35503895429454668</v>
      </c>
    </row>
    <row r="136" spans="2:5" x14ac:dyDescent="0.3">
      <c r="B136" s="17" t="s">
        <v>138</v>
      </c>
      <c r="C136" s="32">
        <v>618766503.13999999</v>
      </c>
      <c r="D136" s="32">
        <v>1816297639.75</v>
      </c>
      <c r="E136" s="29">
        <f t="shared" si="11"/>
        <v>0.34067461719829611</v>
      </c>
    </row>
    <row r="137" spans="2:5" x14ac:dyDescent="0.3">
      <c r="B137" s="17" t="s">
        <v>139</v>
      </c>
      <c r="C137" s="32">
        <v>604991428.00999999</v>
      </c>
      <c r="D137" s="32">
        <v>1870912812.6300001</v>
      </c>
      <c r="E137" s="29">
        <f t="shared" si="11"/>
        <v>0.32336698104041778</v>
      </c>
    </row>
    <row r="138" spans="2:5" x14ac:dyDescent="0.3">
      <c r="B138" s="17" t="s">
        <v>140</v>
      </c>
      <c r="C138" s="32">
        <v>596747204.75999999</v>
      </c>
      <c r="D138" s="32">
        <v>1838799315.8199999</v>
      </c>
      <c r="E138" s="29">
        <f t="shared" si="11"/>
        <v>0.32453090428407338</v>
      </c>
    </row>
    <row r="139" spans="2:5" x14ac:dyDescent="0.3">
      <c r="B139" s="17" t="s">
        <v>141</v>
      </c>
      <c r="C139" s="32">
        <v>578351217.96000004</v>
      </c>
      <c r="D139" s="32">
        <v>1809500082.76</v>
      </c>
      <c r="E139" s="29">
        <f t="shared" si="11"/>
        <v>0.31961933766692657</v>
      </c>
    </row>
    <row r="140" spans="2:5" x14ac:dyDescent="0.3">
      <c r="B140" s="17" t="s">
        <v>142</v>
      </c>
      <c r="C140" s="32">
        <v>528091065.27999997</v>
      </c>
      <c r="D140" s="32">
        <v>1827503391.4299998</v>
      </c>
      <c r="E140" s="29">
        <f t="shared" si="11"/>
        <v>0.28896858290740296</v>
      </c>
    </row>
    <row r="141" spans="2:5" x14ac:dyDescent="0.3">
      <c r="B141" s="17" t="s">
        <v>143</v>
      </c>
      <c r="C141" s="32">
        <v>530333946.67999995</v>
      </c>
      <c r="D141" s="32">
        <v>1832896680.1599998</v>
      </c>
      <c r="E141" s="29">
        <f t="shared" si="11"/>
        <v>0.28934197569374465</v>
      </c>
    </row>
    <row r="142" spans="2:5" x14ac:dyDescent="0.3">
      <c r="B142" s="17" t="s">
        <v>144</v>
      </c>
      <c r="C142" s="32">
        <v>527066604.19000006</v>
      </c>
      <c r="D142" s="32">
        <v>1832090203.8</v>
      </c>
      <c r="E142" s="29">
        <f t="shared" ref="E142:E205" si="12">C142/D142</f>
        <v>0.28768594641071354</v>
      </c>
    </row>
    <row r="143" spans="2:5" x14ac:dyDescent="0.3">
      <c r="B143" s="17" t="s">
        <v>145</v>
      </c>
      <c r="C143" s="32">
        <v>510704708.39999998</v>
      </c>
      <c r="D143" s="32">
        <v>1880063153.6300001</v>
      </c>
      <c r="E143" s="29">
        <f t="shared" si="12"/>
        <v>0.27164231553282575</v>
      </c>
    </row>
    <row r="144" spans="2:5" x14ac:dyDescent="0.3">
      <c r="B144" s="17" t="s">
        <v>146</v>
      </c>
      <c r="C144" s="32">
        <v>538317267.13999999</v>
      </c>
      <c r="D144" s="32">
        <v>1877001859.5799999</v>
      </c>
      <c r="E144" s="29">
        <f t="shared" si="12"/>
        <v>0.28679634193886971</v>
      </c>
    </row>
    <row r="145" spans="2:5" x14ac:dyDescent="0.3">
      <c r="B145" s="17" t="s">
        <v>147</v>
      </c>
      <c r="C145" s="32">
        <v>585528694.72000003</v>
      </c>
      <c r="D145" s="32">
        <v>1842183190.98</v>
      </c>
      <c r="E145" s="29">
        <f t="shared" si="12"/>
        <v>0.31784498826553287</v>
      </c>
    </row>
    <row r="146" spans="2:5" x14ac:dyDescent="0.3">
      <c r="B146" s="17" t="s">
        <v>148</v>
      </c>
      <c r="C146" s="32">
        <v>565454429.73000002</v>
      </c>
      <c r="D146" s="32">
        <v>1855552783.7499998</v>
      </c>
      <c r="E146" s="29">
        <f t="shared" si="12"/>
        <v>0.3047363754251381</v>
      </c>
    </row>
    <row r="147" spans="2:5" x14ac:dyDescent="0.3">
      <c r="B147" s="17" t="s">
        <v>149</v>
      </c>
      <c r="C147" s="32">
        <v>533257048.25999999</v>
      </c>
      <c r="D147" s="32">
        <v>1881167068.2399998</v>
      </c>
      <c r="E147" s="29">
        <f t="shared" si="12"/>
        <v>0.28347139244730118</v>
      </c>
    </row>
    <row r="148" spans="2:5" x14ac:dyDescent="0.3">
      <c r="B148" s="17" t="s">
        <v>150</v>
      </c>
      <c r="C148" s="32">
        <v>519136673.19999999</v>
      </c>
      <c r="D148" s="32">
        <v>1873580648.0999999</v>
      </c>
      <c r="E148" s="29">
        <f t="shared" si="12"/>
        <v>0.27708264051854775</v>
      </c>
    </row>
    <row r="149" spans="2:5" x14ac:dyDescent="0.3">
      <c r="B149" s="17" t="s">
        <v>151</v>
      </c>
      <c r="C149" s="32">
        <v>534540308.16000003</v>
      </c>
      <c r="D149" s="32">
        <v>1934773201.9499998</v>
      </c>
      <c r="E149" s="29">
        <f t="shared" si="12"/>
        <v>0.27628060364969542</v>
      </c>
    </row>
    <row r="150" spans="2:5" x14ac:dyDescent="0.3">
      <c r="B150" s="17" t="s">
        <v>152</v>
      </c>
      <c r="C150" s="32">
        <v>519821038.98000002</v>
      </c>
      <c r="D150" s="32">
        <v>1890716148.9699998</v>
      </c>
      <c r="E150" s="29">
        <f t="shared" si="12"/>
        <v>0.27493341042397162</v>
      </c>
    </row>
    <row r="151" spans="2:5" x14ac:dyDescent="0.3">
      <c r="B151" s="17" t="s">
        <v>153</v>
      </c>
      <c r="C151" s="32">
        <v>596652466.12</v>
      </c>
      <c r="D151" s="32">
        <v>1818356011.4499998</v>
      </c>
      <c r="E151" s="29">
        <f t="shared" si="12"/>
        <v>0.32812741969281106</v>
      </c>
    </row>
    <row r="152" spans="2:5" x14ac:dyDescent="0.3">
      <c r="B152" s="17" t="s">
        <v>154</v>
      </c>
      <c r="C152" s="32">
        <v>595375840.58999991</v>
      </c>
      <c r="D152" s="32">
        <v>1823783697.5199997</v>
      </c>
      <c r="E152" s="29">
        <f t="shared" si="12"/>
        <v>0.32645090610229616</v>
      </c>
    </row>
    <row r="153" spans="2:5" x14ac:dyDescent="0.3">
      <c r="B153" s="17" t="s">
        <v>155</v>
      </c>
      <c r="C153" s="32">
        <v>578953389.81000006</v>
      </c>
      <c r="D153" s="32">
        <v>1822166333.9699998</v>
      </c>
      <c r="E153" s="29">
        <f t="shared" si="12"/>
        <v>0.31772806851755386</v>
      </c>
    </row>
    <row r="154" spans="2:5" x14ac:dyDescent="0.3">
      <c r="B154" s="17" t="s">
        <v>156</v>
      </c>
      <c r="C154" s="32">
        <v>566618259.50999999</v>
      </c>
      <c r="D154" s="32">
        <v>1844709664.8399997</v>
      </c>
      <c r="E154" s="29">
        <f t="shared" si="12"/>
        <v>0.30715850321039295</v>
      </c>
    </row>
    <row r="155" spans="2:5" x14ac:dyDescent="0.3">
      <c r="B155" s="17" t="s">
        <v>157</v>
      </c>
      <c r="C155" s="32">
        <v>547362681.19000006</v>
      </c>
      <c r="D155" s="32">
        <v>1843113562.3299999</v>
      </c>
      <c r="E155" s="29">
        <f t="shared" si="12"/>
        <v>0.29697718706927817</v>
      </c>
    </row>
    <row r="156" spans="2:5" x14ac:dyDescent="0.3">
      <c r="B156" s="17" t="s">
        <v>158</v>
      </c>
      <c r="C156" s="32">
        <v>542397404.06999993</v>
      </c>
      <c r="D156" s="32">
        <v>1851161035.8199999</v>
      </c>
      <c r="E156" s="29">
        <f t="shared" si="12"/>
        <v>0.29300390056542908</v>
      </c>
    </row>
    <row r="157" spans="2:5" x14ac:dyDescent="0.3">
      <c r="B157" s="17" t="s">
        <v>159</v>
      </c>
      <c r="C157" s="32">
        <v>581055028.12</v>
      </c>
      <c r="D157" s="32">
        <v>1845610551.8899999</v>
      </c>
      <c r="E157" s="29">
        <f t="shared" si="12"/>
        <v>0.31483079001957909</v>
      </c>
    </row>
    <row r="158" spans="2:5" x14ac:dyDescent="0.3">
      <c r="B158" s="17" t="s">
        <v>160</v>
      </c>
      <c r="C158" s="32">
        <v>554352331.89999998</v>
      </c>
      <c r="D158" s="32">
        <v>1831090165.4000001</v>
      </c>
      <c r="E158" s="29">
        <f t="shared" si="12"/>
        <v>0.30274442098753895</v>
      </c>
    </row>
    <row r="159" spans="2:5" x14ac:dyDescent="0.3">
      <c r="B159" s="17" t="s">
        <v>161</v>
      </c>
      <c r="C159" s="32">
        <v>545501835.18000007</v>
      </c>
      <c r="D159" s="32">
        <v>1850999466.5999997</v>
      </c>
      <c r="E159" s="29">
        <f t="shared" si="12"/>
        <v>0.29470664093815369</v>
      </c>
    </row>
    <row r="160" spans="2:5" x14ac:dyDescent="0.3">
      <c r="B160" s="17" t="s">
        <v>162</v>
      </c>
      <c r="C160" s="32">
        <v>522456627.23000002</v>
      </c>
      <c r="D160" s="32">
        <v>1853042987.2699997</v>
      </c>
      <c r="E160" s="29">
        <f t="shared" si="12"/>
        <v>0.28194522783290127</v>
      </c>
    </row>
    <row r="161" spans="2:5" x14ac:dyDescent="0.3">
      <c r="B161" s="17" t="s">
        <v>163</v>
      </c>
      <c r="C161" s="32">
        <v>512440970.76999998</v>
      </c>
      <c r="D161" s="32">
        <v>1841949380.9799998</v>
      </c>
      <c r="E161" s="29">
        <f t="shared" si="12"/>
        <v>0.27820578353643921</v>
      </c>
    </row>
    <row r="162" spans="2:5" x14ac:dyDescent="0.3">
      <c r="B162" s="17" t="s">
        <v>164</v>
      </c>
      <c r="C162" s="32">
        <v>509478289.63</v>
      </c>
      <c r="D162" s="32">
        <v>1873117969.3</v>
      </c>
      <c r="E162" s="29">
        <f t="shared" si="12"/>
        <v>0.27199476913907156</v>
      </c>
    </row>
    <row r="163" spans="2:5" x14ac:dyDescent="0.3">
      <c r="B163" s="17" t="s">
        <v>165</v>
      </c>
      <c r="C163" s="32">
        <v>500214731.98000002</v>
      </c>
      <c r="D163" s="32">
        <v>1941083577.7499998</v>
      </c>
      <c r="E163" s="29">
        <f t="shared" si="12"/>
        <v>0.25769870896534097</v>
      </c>
    </row>
    <row r="164" spans="2:5" x14ac:dyDescent="0.3">
      <c r="B164" s="17" t="s">
        <v>166</v>
      </c>
      <c r="C164" s="32">
        <v>483028600.66000003</v>
      </c>
      <c r="D164" s="32">
        <v>1932884469.0999999</v>
      </c>
      <c r="E164" s="29">
        <f t="shared" si="12"/>
        <v>0.24990039931611144</v>
      </c>
    </row>
    <row r="165" spans="2:5" x14ac:dyDescent="0.3">
      <c r="B165" s="17" t="s">
        <v>167</v>
      </c>
      <c r="C165" s="32">
        <v>477972916.48000002</v>
      </c>
      <c r="D165" s="32">
        <v>1938898614.4000001</v>
      </c>
      <c r="E165" s="29">
        <f t="shared" si="12"/>
        <v>0.2465177461730822</v>
      </c>
    </row>
    <row r="166" spans="2:5" x14ac:dyDescent="0.3">
      <c r="B166" s="17" t="s">
        <v>168</v>
      </c>
      <c r="C166" s="32">
        <v>467486224.39999998</v>
      </c>
      <c r="D166" s="32">
        <v>1926711956.7700002</v>
      </c>
      <c r="E166" s="29">
        <f t="shared" si="12"/>
        <v>0.24263420526216509</v>
      </c>
    </row>
    <row r="167" spans="2:5" x14ac:dyDescent="0.3">
      <c r="B167" s="17" t="s">
        <v>169</v>
      </c>
      <c r="C167" s="32">
        <v>471865976.52999997</v>
      </c>
      <c r="D167" s="32">
        <v>1919228100</v>
      </c>
      <c r="E167" s="29">
        <f t="shared" si="12"/>
        <v>0.24586237380017517</v>
      </c>
    </row>
    <row r="168" spans="2:5" x14ac:dyDescent="0.3">
      <c r="B168" s="17" t="s">
        <v>170</v>
      </c>
      <c r="C168" s="32">
        <v>469029890.27999997</v>
      </c>
      <c r="D168" s="32">
        <v>1931644738.4400001</v>
      </c>
      <c r="E168" s="29">
        <f t="shared" si="12"/>
        <v>0.24281374361767444</v>
      </c>
    </row>
    <row r="169" spans="2:5" x14ac:dyDescent="0.3">
      <c r="B169" s="17" t="s">
        <v>171</v>
      </c>
      <c r="C169" s="32">
        <v>483920565.45000005</v>
      </c>
      <c r="D169" s="32">
        <v>1922179567.6600001</v>
      </c>
      <c r="E169" s="29">
        <f t="shared" si="12"/>
        <v>0.25175616971056947</v>
      </c>
    </row>
    <row r="170" spans="2:5" x14ac:dyDescent="0.3">
      <c r="B170" s="17" t="s">
        <v>172</v>
      </c>
      <c r="C170" s="32">
        <v>464674387.82999998</v>
      </c>
      <c r="D170" s="32">
        <v>1992004234.3599999</v>
      </c>
      <c r="E170" s="29">
        <f t="shared" si="12"/>
        <v>0.23326977915751904</v>
      </c>
    </row>
    <row r="171" spans="2:5" x14ac:dyDescent="0.3">
      <c r="B171" s="17" t="s">
        <v>173</v>
      </c>
      <c r="C171" s="32">
        <v>460555378.82999998</v>
      </c>
      <c r="D171" s="32">
        <v>2072129959.6699998</v>
      </c>
      <c r="E171" s="29">
        <f t="shared" si="12"/>
        <v>0.222261821311317</v>
      </c>
    </row>
    <row r="172" spans="2:5" x14ac:dyDescent="0.3">
      <c r="B172" s="17" t="s">
        <v>174</v>
      </c>
      <c r="C172" s="32">
        <v>452647529.79000002</v>
      </c>
      <c r="D172" s="32">
        <v>2101295423.3700001</v>
      </c>
      <c r="E172" s="29">
        <f t="shared" si="12"/>
        <v>0.21541356096614739</v>
      </c>
    </row>
    <row r="173" spans="2:5" x14ac:dyDescent="0.3">
      <c r="B173" s="17" t="s">
        <v>175</v>
      </c>
      <c r="C173" s="32">
        <v>457584460.5</v>
      </c>
      <c r="D173" s="32">
        <v>2157524574.9400001</v>
      </c>
      <c r="E173" s="29">
        <f t="shared" si="12"/>
        <v>0.21208771655021599</v>
      </c>
    </row>
    <row r="174" spans="2:5" x14ac:dyDescent="0.3">
      <c r="B174" s="17" t="s">
        <v>176</v>
      </c>
      <c r="C174" s="32">
        <v>465153021.44</v>
      </c>
      <c r="D174" s="32">
        <v>2199804059.1899996</v>
      </c>
      <c r="E174" s="29">
        <f t="shared" si="12"/>
        <v>0.21145202432769228</v>
      </c>
    </row>
    <row r="175" spans="2:5" x14ac:dyDescent="0.3">
      <c r="B175" s="17" t="s">
        <v>177</v>
      </c>
      <c r="C175" s="32">
        <v>461113036.25</v>
      </c>
      <c r="D175" s="32">
        <v>2185085393.4199996</v>
      </c>
      <c r="E175" s="29">
        <f t="shared" si="12"/>
        <v>0.21102746722785334</v>
      </c>
    </row>
    <row r="176" spans="2:5" x14ac:dyDescent="0.3">
      <c r="B176" s="17" t="s">
        <v>178</v>
      </c>
      <c r="C176" s="32">
        <v>454212212.02999997</v>
      </c>
      <c r="D176" s="32">
        <v>2214209920.9700003</v>
      </c>
      <c r="E176" s="29">
        <f t="shared" si="12"/>
        <v>0.20513511737451653</v>
      </c>
    </row>
    <row r="177" spans="2:5" x14ac:dyDescent="0.3">
      <c r="B177" s="17" t="s">
        <v>179</v>
      </c>
      <c r="C177" s="32">
        <v>455983081.5</v>
      </c>
      <c r="D177" s="32">
        <v>2231942991.0299997</v>
      </c>
      <c r="E177" s="29">
        <f t="shared" si="12"/>
        <v>0.20429871342259168</v>
      </c>
    </row>
    <row r="178" spans="2:5" x14ac:dyDescent="0.3">
      <c r="B178" s="17" t="s">
        <v>180</v>
      </c>
      <c r="C178" s="32">
        <v>424398384.74000001</v>
      </c>
      <c r="D178" s="32">
        <v>2251391600.25</v>
      </c>
      <c r="E178" s="29">
        <f t="shared" si="12"/>
        <v>0.18850491611182779</v>
      </c>
    </row>
    <row r="179" spans="2:5" x14ac:dyDescent="0.3">
      <c r="B179" s="17" t="s">
        <v>181</v>
      </c>
      <c r="C179" s="32">
        <v>415807749.67000002</v>
      </c>
      <c r="D179" s="32">
        <v>2247886662.4700003</v>
      </c>
      <c r="E179" s="29">
        <f t="shared" si="12"/>
        <v>0.18497718617766357</v>
      </c>
    </row>
    <row r="180" spans="2:5" x14ac:dyDescent="0.3">
      <c r="B180" s="17" t="s">
        <v>182</v>
      </c>
      <c r="C180" s="32">
        <v>413417291.08999997</v>
      </c>
      <c r="D180" s="32">
        <v>2273970141.8600001</v>
      </c>
      <c r="E180" s="29">
        <f t="shared" si="12"/>
        <v>0.18180418620265795</v>
      </c>
    </row>
    <row r="181" spans="2:5" x14ac:dyDescent="0.3">
      <c r="B181" s="17" t="s">
        <v>183</v>
      </c>
      <c r="C181" s="32">
        <v>437891976.12</v>
      </c>
      <c r="D181" s="32">
        <v>2280280803.46</v>
      </c>
      <c r="E181" s="29">
        <f t="shared" si="12"/>
        <v>0.19203423343982967</v>
      </c>
    </row>
    <row r="182" spans="2:5" x14ac:dyDescent="0.3">
      <c r="B182" s="17" t="s">
        <v>184</v>
      </c>
      <c r="C182" s="32">
        <v>398292017.96000004</v>
      </c>
      <c r="D182" s="32">
        <v>2292210363.3800001</v>
      </c>
      <c r="E182" s="29">
        <f t="shared" si="12"/>
        <v>0.17375892907695209</v>
      </c>
    </row>
    <row r="183" spans="2:5" x14ac:dyDescent="0.3">
      <c r="B183" s="17" t="s">
        <v>185</v>
      </c>
      <c r="C183" s="32">
        <v>389260014.56999999</v>
      </c>
      <c r="D183" s="32">
        <v>2308593830.27</v>
      </c>
      <c r="E183" s="29">
        <f t="shared" si="12"/>
        <v>0.16861346914562028</v>
      </c>
    </row>
    <row r="184" spans="2:5" x14ac:dyDescent="0.3">
      <c r="B184" s="17" t="s">
        <v>186</v>
      </c>
      <c r="C184" s="32">
        <v>394214520.87</v>
      </c>
      <c r="D184" s="32">
        <v>2304263681.6500001</v>
      </c>
      <c r="E184" s="29">
        <f t="shared" si="12"/>
        <v>0.17108047312871641</v>
      </c>
    </row>
    <row r="185" spans="2:5" x14ac:dyDescent="0.3">
      <c r="B185" s="17" t="s">
        <v>187</v>
      </c>
      <c r="C185" s="32">
        <v>397471343.38</v>
      </c>
      <c r="D185" s="32">
        <v>2260108707.1700001</v>
      </c>
      <c r="E185" s="29">
        <f t="shared" si="12"/>
        <v>0.175863816691231</v>
      </c>
    </row>
    <row r="186" spans="2:5" x14ac:dyDescent="0.3">
      <c r="B186" s="17" t="s">
        <v>188</v>
      </c>
      <c r="C186" s="32">
        <v>399951357.01999998</v>
      </c>
      <c r="D186" s="32">
        <v>2241011652.1500001</v>
      </c>
      <c r="E186" s="29">
        <f t="shared" si="12"/>
        <v>0.17846911087512257</v>
      </c>
    </row>
    <row r="187" spans="2:5" x14ac:dyDescent="0.3">
      <c r="B187" s="17" t="s">
        <v>189</v>
      </c>
      <c r="C187" s="32">
        <v>386954046.65999997</v>
      </c>
      <c r="D187" s="32">
        <v>2311099396.7600002</v>
      </c>
      <c r="E187" s="29">
        <f t="shared" si="12"/>
        <v>0.16743288808888207</v>
      </c>
    </row>
    <row r="188" spans="2:5" x14ac:dyDescent="0.3">
      <c r="B188" s="17" t="s">
        <v>190</v>
      </c>
      <c r="C188" s="32">
        <v>384755917.41999996</v>
      </c>
      <c r="D188" s="32">
        <v>2378571926.7600002</v>
      </c>
      <c r="E188" s="29">
        <f t="shared" si="12"/>
        <v>0.16175921068071283</v>
      </c>
    </row>
    <row r="189" spans="2:5" x14ac:dyDescent="0.3">
      <c r="B189" s="17" t="s">
        <v>191</v>
      </c>
      <c r="C189" s="32">
        <v>383661498.52999997</v>
      </c>
      <c r="D189" s="32">
        <v>2436053008.0300002</v>
      </c>
      <c r="E189" s="29">
        <f t="shared" si="12"/>
        <v>0.15749308297698386</v>
      </c>
    </row>
    <row r="190" spans="2:5" x14ac:dyDescent="0.3">
      <c r="B190" s="17" t="s">
        <v>192</v>
      </c>
      <c r="C190" s="32">
        <v>383960514.54999995</v>
      </c>
      <c r="D190" s="32">
        <v>2449471895.1199999</v>
      </c>
      <c r="E190" s="29">
        <f t="shared" si="12"/>
        <v>0.15675236581197421</v>
      </c>
    </row>
    <row r="191" spans="2:5" x14ac:dyDescent="0.3">
      <c r="B191" s="17" t="s">
        <v>193</v>
      </c>
      <c r="C191" s="32">
        <v>386211354.27999997</v>
      </c>
      <c r="D191" s="32">
        <v>2489878458.0599995</v>
      </c>
      <c r="E191" s="29">
        <f t="shared" si="12"/>
        <v>0.15511253291492724</v>
      </c>
    </row>
    <row r="192" spans="2:5" x14ac:dyDescent="0.3">
      <c r="B192" s="17" t="s">
        <v>194</v>
      </c>
      <c r="C192" s="32">
        <v>373967169.38</v>
      </c>
      <c r="D192" s="32">
        <v>2492913230.9500003</v>
      </c>
      <c r="E192" s="29">
        <f t="shared" si="12"/>
        <v>0.15001210821825856</v>
      </c>
    </row>
    <row r="193" spans="2:5" x14ac:dyDescent="0.3">
      <c r="B193" s="17" t="s">
        <v>195</v>
      </c>
      <c r="C193" s="32">
        <v>407324237.22000003</v>
      </c>
      <c r="D193" s="32">
        <v>2522040420.0999999</v>
      </c>
      <c r="E193" s="29">
        <f t="shared" si="12"/>
        <v>0.16150583233073221</v>
      </c>
    </row>
    <row r="194" spans="2:5" x14ac:dyDescent="0.3">
      <c r="B194" s="17" t="s">
        <v>196</v>
      </c>
      <c r="C194" s="32">
        <v>366618769.47000003</v>
      </c>
      <c r="D194" s="32">
        <v>2620709675.9999995</v>
      </c>
      <c r="E194" s="29">
        <f t="shared" si="12"/>
        <v>0.13989293542410688</v>
      </c>
    </row>
    <row r="195" spans="2:5" x14ac:dyDescent="0.3">
      <c r="B195" s="17" t="s">
        <v>197</v>
      </c>
      <c r="C195" s="32">
        <v>375287597.87</v>
      </c>
      <c r="D195" s="32">
        <v>2637072969.0300002</v>
      </c>
      <c r="E195" s="29">
        <f t="shared" si="12"/>
        <v>0.14231217803883628</v>
      </c>
    </row>
    <row r="196" spans="2:5" x14ac:dyDescent="0.3">
      <c r="B196" s="17" t="s">
        <v>198</v>
      </c>
      <c r="C196" s="32">
        <v>375011831.72000003</v>
      </c>
      <c r="D196" s="32">
        <v>2642537565.7200003</v>
      </c>
      <c r="E196" s="29">
        <f t="shared" si="12"/>
        <v>0.14191352909597038</v>
      </c>
    </row>
    <row r="197" spans="2:5" x14ac:dyDescent="0.3">
      <c r="B197" s="17" t="s">
        <v>199</v>
      </c>
      <c r="C197" s="32">
        <v>362881066.63999999</v>
      </c>
      <c r="D197" s="32">
        <v>2652306902.29</v>
      </c>
      <c r="E197" s="29">
        <f t="shared" si="12"/>
        <v>0.13681714824430338</v>
      </c>
    </row>
    <row r="198" spans="2:5" x14ac:dyDescent="0.3">
      <c r="B198" s="17" t="s">
        <v>200</v>
      </c>
      <c r="C198" s="32">
        <v>358060229.88</v>
      </c>
      <c r="D198" s="32">
        <v>2730522569.27</v>
      </c>
      <c r="E198" s="29">
        <f t="shared" si="12"/>
        <v>0.1311324923330433</v>
      </c>
    </row>
    <row r="199" spans="2:5" x14ac:dyDescent="0.3">
      <c r="B199" s="17" t="s">
        <v>201</v>
      </c>
      <c r="C199" s="32">
        <v>348426610.54000002</v>
      </c>
      <c r="D199" s="32">
        <v>2730545431.2399998</v>
      </c>
      <c r="E199" s="29">
        <f t="shared" si="12"/>
        <v>0.12760330099388675</v>
      </c>
    </row>
    <row r="200" spans="2:5" x14ac:dyDescent="0.3">
      <c r="B200" s="17" t="s">
        <v>202</v>
      </c>
      <c r="C200" s="32">
        <v>353790262.99000001</v>
      </c>
      <c r="D200" s="32">
        <v>2681882843.3599997</v>
      </c>
      <c r="E200" s="29">
        <f t="shared" si="12"/>
        <v>0.13191861227866072</v>
      </c>
    </row>
    <row r="201" spans="2:5" x14ac:dyDescent="0.3">
      <c r="B201" s="17" t="s">
        <v>203</v>
      </c>
      <c r="C201" s="32">
        <v>339908590.05000001</v>
      </c>
      <c r="D201" s="32">
        <v>2653949737.6999998</v>
      </c>
      <c r="E201" s="29">
        <f t="shared" si="12"/>
        <v>0.12807649866970577</v>
      </c>
    </row>
    <row r="202" spans="2:5" x14ac:dyDescent="0.3">
      <c r="B202" s="17" t="s">
        <v>204</v>
      </c>
      <c r="C202" s="32">
        <v>331124200.70000005</v>
      </c>
      <c r="D202" s="32">
        <v>2689232808.46</v>
      </c>
      <c r="E202" s="29">
        <f t="shared" si="12"/>
        <v>0.12312961512975876</v>
      </c>
    </row>
    <row r="203" spans="2:5" x14ac:dyDescent="0.3">
      <c r="B203" s="17" t="s">
        <v>205</v>
      </c>
      <c r="C203" s="32">
        <v>332063587.53999996</v>
      </c>
      <c r="D203" s="32">
        <v>2645898774.2599998</v>
      </c>
      <c r="E203" s="29">
        <f t="shared" si="12"/>
        <v>0.12550124395173468</v>
      </c>
    </row>
    <row r="204" spans="2:5" x14ac:dyDescent="0.3">
      <c r="B204" s="17" t="s">
        <v>206</v>
      </c>
      <c r="C204" s="32">
        <v>326648615.47000003</v>
      </c>
      <c r="D204" s="32">
        <v>2658973655.27</v>
      </c>
      <c r="E204" s="29">
        <f t="shared" si="12"/>
        <v>0.12284763138686726</v>
      </c>
    </row>
    <row r="205" spans="2:5" x14ac:dyDescent="0.3">
      <c r="B205" s="17" t="s">
        <v>207</v>
      </c>
      <c r="C205" s="32">
        <v>389437268.87</v>
      </c>
      <c r="D205" s="32">
        <v>2673121391.9899998</v>
      </c>
      <c r="E205" s="29">
        <f t="shared" si="12"/>
        <v>0.14568633883853821</v>
      </c>
    </row>
    <row r="206" spans="2:5" x14ac:dyDescent="0.3">
      <c r="B206" s="17" t="s">
        <v>208</v>
      </c>
      <c r="C206" s="32">
        <v>368904110.13</v>
      </c>
      <c r="D206" s="32">
        <v>2720482950.54</v>
      </c>
      <c r="E206" s="29">
        <f t="shared" ref="E206:E211" si="13">C206/D206</f>
        <v>0.13560243414014952</v>
      </c>
    </row>
    <row r="207" spans="2:5" x14ac:dyDescent="0.3">
      <c r="B207" s="17" t="s">
        <v>209</v>
      </c>
      <c r="C207" s="32">
        <v>335424049.87</v>
      </c>
      <c r="D207" s="32">
        <v>2663563605.8099999</v>
      </c>
      <c r="E207" s="29">
        <f t="shared" si="13"/>
        <v>0.1259305575201371</v>
      </c>
    </row>
    <row r="208" spans="2:5" x14ac:dyDescent="0.3">
      <c r="B208" s="17" t="s">
        <v>210</v>
      </c>
      <c r="C208" s="32">
        <v>323143225.27999997</v>
      </c>
      <c r="D208" s="32">
        <v>2712384206.4899998</v>
      </c>
      <c r="E208" s="29">
        <f t="shared" si="13"/>
        <v>0.11913622874915945</v>
      </c>
    </row>
    <row r="209" spans="2:5" x14ac:dyDescent="0.3">
      <c r="B209" s="17" t="s">
        <v>211</v>
      </c>
      <c r="C209" s="32">
        <v>321993234.77999997</v>
      </c>
      <c r="D209" s="32">
        <v>2788779038.0900002</v>
      </c>
      <c r="E209" s="29">
        <f t="shared" si="13"/>
        <v>0.11546028938905432</v>
      </c>
    </row>
    <row r="210" spans="2:5" x14ac:dyDescent="0.3">
      <c r="B210" s="17" t="s">
        <v>212</v>
      </c>
      <c r="C210" s="32">
        <v>320353968.69</v>
      </c>
      <c r="D210" s="32">
        <v>2754870346.9400001</v>
      </c>
      <c r="E210" s="29">
        <f t="shared" si="13"/>
        <v>0.11628640492857908</v>
      </c>
    </row>
    <row r="211" spans="2:5" x14ac:dyDescent="0.3">
      <c r="B211" s="17" t="s">
        <v>213</v>
      </c>
      <c r="C211" s="32">
        <v>318944492.81</v>
      </c>
      <c r="D211" s="32">
        <v>2787754413.71</v>
      </c>
      <c r="E211" s="29">
        <f t="shared" si="13"/>
        <v>0.11440910692902184</v>
      </c>
    </row>
    <row r="212" spans="2:5" x14ac:dyDescent="0.3">
      <c r="B212" s="17" t="s">
        <v>215</v>
      </c>
      <c r="C212" s="32">
        <v>322070129.01999998</v>
      </c>
      <c r="D212" s="32">
        <v>2826309464.1299996</v>
      </c>
      <c r="E212" s="29">
        <f t="shared" ref="E212" si="14">C212/D212</f>
        <v>0.11395430440563602</v>
      </c>
    </row>
    <row r="213" spans="2:5" x14ac:dyDescent="0.3">
      <c r="B213" s="17" t="s">
        <v>216</v>
      </c>
      <c r="C213" s="32">
        <v>318162603.24000001</v>
      </c>
      <c r="D213" s="32">
        <v>2840425581.9299994</v>
      </c>
      <c r="E213" s="29">
        <f t="shared" ref="E213" si="15">C213/D213</f>
        <v>0.11201230029192187</v>
      </c>
    </row>
    <row r="214" spans="2:5" x14ac:dyDescent="0.3">
      <c r="B214" s="17" t="s">
        <v>217</v>
      </c>
      <c r="C214" s="32">
        <v>316636844.19</v>
      </c>
      <c r="D214" s="32">
        <v>2838361064.0899997</v>
      </c>
      <c r="E214" s="29">
        <f t="shared" ref="E214" si="16">C214/D214</f>
        <v>0.11155622453957112</v>
      </c>
    </row>
    <row r="215" spans="2:5" x14ac:dyDescent="0.3">
      <c r="B215" s="17" t="s">
        <v>219</v>
      </c>
      <c r="C215" s="32">
        <v>318372884.23000002</v>
      </c>
      <c r="D215" s="32">
        <v>2892141117.6399999</v>
      </c>
      <c r="E215" s="29">
        <f t="shared" ref="E215" si="17">C215/D215</f>
        <v>0.11008207112998473</v>
      </c>
    </row>
    <row r="216" spans="2:5" x14ac:dyDescent="0.3">
      <c r="B216" s="17" t="s">
        <v>220</v>
      </c>
      <c r="C216" s="32">
        <v>314094215.75999999</v>
      </c>
      <c r="D216" s="32">
        <v>2875736518.1799998</v>
      </c>
      <c r="E216" s="29">
        <f t="shared" ref="E216" si="18">C216/D216</f>
        <v>0.10922218143920374</v>
      </c>
    </row>
    <row r="217" spans="2:5" x14ac:dyDescent="0.3">
      <c r="B217" s="17" t="s">
        <v>221</v>
      </c>
      <c r="C217" s="32">
        <v>363911255.27999997</v>
      </c>
      <c r="D217" s="32">
        <v>2888323244.5900002</v>
      </c>
      <c r="E217" s="29">
        <f t="shared" ref="E217" si="19">C217/D217</f>
        <v>0.1259939502829634</v>
      </c>
    </row>
    <row r="218" spans="2:5" x14ac:dyDescent="0.3">
      <c r="B218" s="17" t="s">
        <v>222</v>
      </c>
      <c r="C218" s="32">
        <v>331173915.91000003</v>
      </c>
      <c r="D218" s="32">
        <v>2872735753.2800002</v>
      </c>
      <c r="E218" s="29">
        <f t="shared" ref="E218" si="20">C218/D218</f>
        <v>0.11528171901361828</v>
      </c>
    </row>
    <row r="219" spans="2:5" x14ac:dyDescent="0.3">
      <c r="B219" s="17" t="s">
        <v>223</v>
      </c>
      <c r="C219" s="32">
        <v>305417183.25999999</v>
      </c>
      <c r="D219" s="32">
        <v>2961209885.7800007</v>
      </c>
      <c r="E219" s="29">
        <f t="shared" ref="E219" si="21">C219/D219</f>
        <v>0.10313932312823927</v>
      </c>
    </row>
    <row r="220" spans="2:5" x14ac:dyDescent="0.3">
      <c r="B220" s="17" t="s">
        <v>224</v>
      </c>
      <c r="C220" s="32">
        <v>305417183.25999999</v>
      </c>
      <c r="D220" s="32">
        <v>2950727469.98</v>
      </c>
      <c r="E220" s="29">
        <f t="shared" ref="E220:E222" si="22">C220/D220</f>
        <v>0.10350572405186241</v>
      </c>
    </row>
    <row r="221" spans="2:5" x14ac:dyDescent="0.3">
      <c r="B221" s="17" t="s">
        <v>225</v>
      </c>
      <c r="C221" s="32">
        <v>303697051.95999998</v>
      </c>
      <c r="D221" s="32">
        <v>2932373572.8799996</v>
      </c>
      <c r="E221" s="29">
        <f t="shared" si="22"/>
        <v>0.10356697208320806</v>
      </c>
    </row>
    <row r="222" spans="2:5" x14ac:dyDescent="0.3">
      <c r="B222" s="17" t="s">
        <v>226</v>
      </c>
      <c r="C222" s="32">
        <v>297234784.41999996</v>
      </c>
      <c r="D222" s="32">
        <v>2955654710.763</v>
      </c>
      <c r="E222" s="29">
        <f t="shared" si="22"/>
        <v>0.1005647863187879</v>
      </c>
    </row>
  </sheetData>
  <phoneticPr fontId="7" type="noConversion"/>
  <conditionalFormatting sqref="E13:E222">
    <cfRule type="cellIs" dxfId="2" priority="4" operator="between">
      <formula>0.6</formula>
      <formula>1.2</formula>
    </cfRule>
    <cfRule type="cellIs" dxfId="1" priority="5" operator="greaterThan">
      <formula>1.2</formula>
    </cfRule>
    <cfRule type="cellIs" dxfId="0" priority="6" operator="lessThanOrEqual">
      <formula>0.6</formula>
    </cfRule>
  </conditionalFormatting>
  <pageMargins left="0.7" right="0.7" top="0.75" bottom="0.75" header="0.3" footer="0.3"/>
  <pageSetup paperSize="9" orientation="portrait" horizontalDpi="300" verticalDpi="300" r:id="rId1"/>
  <ignoredErrors>
    <ignoredError sqref="E17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O7:S26"/>
  <sheetViews>
    <sheetView showGridLines="0" zoomScale="80" zoomScaleNormal="80" zoomScaleSheetLayoutView="80" workbookViewId="0">
      <selection activeCell="P17" sqref="P17"/>
    </sheetView>
  </sheetViews>
  <sheetFormatPr baseColWidth="10" defaultRowHeight="15.6" x14ac:dyDescent="0.3"/>
  <sheetData>
    <row r="7" spans="19:19" x14ac:dyDescent="0.3">
      <c r="S7" s="30"/>
    </row>
    <row r="26" spans="15:15" x14ac:dyDescent="0.3">
      <c r="O26" t="s">
        <v>8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01 DT-ILD</vt:lpstr>
      <vt:lpstr>Gráfica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Krysthel Ortega Marin</dc:creator>
  <cp:keywords/>
  <dc:description/>
  <cp:lastModifiedBy>Ambar Guillen</cp:lastModifiedBy>
  <cp:revision/>
  <dcterms:created xsi:type="dcterms:W3CDTF">2021-06-15T16:34:18Z</dcterms:created>
  <dcterms:modified xsi:type="dcterms:W3CDTF">2026-07-22T19:09:33Z</dcterms:modified>
  <cp:category/>
  <cp:contentStatus/>
</cp:coreProperties>
</file>